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5" windowWidth="13425" windowHeight="4950" activeTab="0"/>
  </bookViews>
  <sheets>
    <sheet name="Top 30 Total 4+" sheetId="1" r:id="rId1"/>
    <sheet name="Top 30 18-5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Averages'!$A$1:$K$41</definedName>
    <definedName name="_xlnm.Print_Area" localSheetId="2">'Primetime Programs'!$A$1:$K$6</definedName>
    <definedName name="_xlnm.Print_Area" localSheetId="1">'Top 30 18-59'!$A$1:$I$39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<sst xmlns="http://schemas.openxmlformats.org/spreadsheetml/2006/main" count="393" uniqueCount="87">
  <si>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</si>
  <si>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</si>
  <si>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</si>
  <si>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</si>
  <si>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</si>
  <si>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</si>
  <si>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</si>
  <si>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</si>
  <si>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</si>
  <si>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</si>
  <si>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</si>
  <si>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</si>
  <si>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HIRADO</t>
  </si>
  <si>
    <t>TENYEK</t>
  </si>
  <si>
    <t>Time Interval</t>
  </si>
  <si>
    <t>Dates/Channel</t>
  </si>
  <si>
    <t>Date</t>
  </si>
  <si>
    <t>PRIME TIME - TV2 vs. RTL KLUB</t>
  </si>
  <si>
    <t>Total 4+</t>
  </si>
  <si>
    <t>AFF</t>
  </si>
  <si>
    <t>02:00:00 - 25:59:59</t>
  </si>
  <si>
    <t xml:space="preserve">Episodes/programs with the highest rating are included (duplications excluded). </t>
  </si>
  <si>
    <t>Source: Nielsen Audience Measurement Ltd.</t>
  </si>
  <si>
    <t>Average 02:00:00 - 25:59:59 [Total Individuals]</t>
  </si>
  <si>
    <t>Ages 18-59</t>
  </si>
  <si>
    <t>18-59</t>
  </si>
  <si>
    <t>Age 18-59</t>
  </si>
  <si>
    <t>Time band: 18:00-22:59</t>
  </si>
  <si>
    <t>18:00:00 - 22:59:59</t>
  </si>
  <si>
    <t>Average 18:00:00 - 22:59:59 [Total Individuals]</t>
  </si>
  <si>
    <t>DUNA TV</t>
  </si>
  <si>
    <t>Total 4+ N= 8 829 979</t>
  </si>
  <si>
    <t>18-59 N= 5 187 639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</si>
  <si>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</si>
  <si>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TOP 30 Total 4+ N= 8 829 979</t>
  </si>
  <si>
    <t>TOP 30 - AGE 18-59 N= 5 187 639</t>
  </si>
  <si>
    <t xml:space="preserve">Note: programs shorter than 10 minutes are excluded. Level: all (gross and simple) </t>
  </si>
  <si>
    <t>BARATOK KOZT /MAGYAR FILMSOR./</t>
  </si>
  <si>
    <t>EJJEL-NAPPAL BUDAPEST /MAGYAR FILMSOR./</t>
  </si>
  <si>
    <t>MEGTORT SZIVEK /TOROK DRAMASOR./</t>
  </si>
  <si>
    <t>A SZULTANA /TOROK TORTENELMI SOROZAT/</t>
  </si>
  <si>
    <t>FATMAGUL /TOROK FILMSOR./</t>
  </si>
  <si>
    <t>SZULETETT SZOBALANYOK /AM. VIGJATEKSOR./</t>
  </si>
  <si>
    <t>SZULEJMAN /TOROK FILMSOR./</t>
  </si>
  <si>
    <t>COBRA 11 /NEMET AKCIOSOR./</t>
  </si>
  <si>
    <t>HEGYI DOKTOR - UJRA RENDEL /NEMET-OSZTRAK FILMSOR./</t>
  </si>
  <si>
    <t>Average 02:00:00 - 25:59:59 [(P) - Age 18-59]</t>
  </si>
  <si>
    <t>Average 18:00:00 - 22:59:59 [(P) - Age 18-59]</t>
  </si>
  <si>
    <t>FOKUSZ /KOZELETI MAGAZIN/</t>
  </si>
  <si>
    <t>1 PERC ES NYERSZ! /UGYESSEGI VETELKEDO/</t>
  </si>
  <si>
    <t>DR. CSONT /AM. KRIMISOR./</t>
  </si>
  <si>
    <t>MIAMI HELYSZINELOK /AM. FILMSOR./</t>
  </si>
  <si>
    <t>A MI KIS FALUNK /MAGYAR FILMSOR/</t>
  </si>
  <si>
    <t>TELENOVELLA /AM. VIGJ.SOR./</t>
  </si>
  <si>
    <t>GYERTEK AT! /GAME SHOW/</t>
  </si>
  <si>
    <t>PENZT VAGY EVEKET! /MAGYAR SZOR. MUSOR/</t>
  </si>
  <si>
    <t>RIVIERA /ANGOL-AM. KRIMISOROZAT/</t>
  </si>
  <si>
    <t>A SORS UTJAI  /MEX. DRAMASOR./</t>
  </si>
  <si>
    <t>SZERENCSESZOMBAT - LUXOR JOKER OTOSLOTTO /SORSOLASI SHOWMUSOR/</t>
  </si>
  <si>
    <t>REX FELUGYELO /NEMET-OSZTRAK FILMSOR./</t>
  </si>
  <si>
    <t>JOBAN ROSSZBAN /MAGYAR FILMSOR./</t>
  </si>
  <si>
    <t>Super TV2</t>
  </si>
  <si>
    <t>F+</t>
  </si>
  <si>
    <t>WEEK 33 (14 Aug - 20 Aug 2017)</t>
  </si>
  <si>
    <t>TUZIJATEK</t>
  </si>
  <si>
    <t>TENYEK KULONKIADAS</t>
  </si>
  <si>
    <t>A KISMENO /AM. VIGJATEK/</t>
  </si>
  <si>
    <t>OTOSLOTTO SORSOLAS</t>
  </si>
  <si>
    <t>A MINISZTER FELRELEP /MAGYAR FILMVIGJATEK/</t>
  </si>
  <si>
    <t>ALLJ VAGY JOVOK /AM. AKCIOVIGJATEK/</t>
  </si>
  <si>
    <t>IRIGY HONALJMIRIGY 25 EVES SZUPERKONCERT /MAGYAR KONCERTFILM/</t>
  </si>
  <si>
    <t>VUK /MAGYAR RAJZFILM/</t>
  </si>
  <si>
    <t>JOHN CARTER /AM. FANTASZTIKUS AKCIOFILM/</t>
  </si>
  <si>
    <t>LABDARUGO MERKOZES - EUROPA LIGA-SELEJTEZO</t>
  </si>
  <si>
    <t>M4 Sport</t>
  </si>
  <si>
    <t>VIZESNYOLCAS /AM. VIGJATEK/</t>
  </si>
  <si>
    <t>MI KELL A NONEK? /AM. VIGJATEK/</t>
  </si>
  <si>
    <t>BUNVADASZOK /OLASZ FILMVIGJATEK/</t>
  </si>
  <si>
    <t>A BIZTONSAG ZALOGA /AM.AKCIOF./</t>
  </si>
  <si>
    <t>IRIGY HONALJMIRIGY-SHOW</t>
  </si>
  <si>
    <t>BEN HUR /ANGOL-KAN.-SP. AKCIOFILMSOR./</t>
  </si>
  <si>
    <t>BUNOS LOUISIANA /AM. AKCIOFILM/</t>
  </si>
  <si>
    <t>UGRASRA KESZEN /AM. VIGJATEK/</t>
  </si>
  <si>
    <t>STAR TREK - SOTETSEGBEN /AM. SCI-FI/</t>
  </si>
  <si>
    <t>APAFEJ /AM. VIGJATEK/</t>
  </si>
  <si>
    <t>Z VILAGHABORU /AM.-MALTAI AKCIOFILM/</t>
  </si>
  <si>
    <t>KOSZORUSLANYOK /AM. VIGJATEK/</t>
  </si>
</sst>
</file>

<file path=xl/styles.xml><?xml version="1.0" encoding="utf-8"?>
<styleSheet xmlns="http://schemas.openxmlformats.org/spreadsheetml/2006/main">
  <numFmts count="3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Igen&quot;;&quot;Igen&quot;;&quot;Nem&quot;"/>
    <numFmt numFmtId="182" formatCode="&quot;Igaz&quot;;&quot;Igaz&quot;;&quot;Hamis&quot;"/>
    <numFmt numFmtId="183" formatCode="&quot;Be&quot;;&quot;Be&quot;;&quot;Ki&quot;"/>
    <numFmt numFmtId="184" formatCode="[$-40E]yyyy\.\ mmmm\ d\."/>
    <numFmt numFmtId="185" formatCode="h:mm;@"/>
    <numFmt numFmtId="186" formatCode="h:mm:ss;@"/>
    <numFmt numFmtId="187" formatCode="[$-F400]h:mm:ss\ AM/PM"/>
    <numFmt numFmtId="188" formatCode="0.000"/>
    <numFmt numFmtId="189" formatCode="0.0000"/>
    <numFmt numFmtId="190" formatCode="[$-40E]yyyy\.\ mmmm\ d\.\,\ dddd"/>
    <numFmt numFmtId="191" formatCode="0.00000"/>
    <numFmt numFmtId="192" formatCode="0.000000"/>
    <numFmt numFmtId="193" formatCode="0.0000000"/>
  </numFmts>
  <fonts count="51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sz val="10"/>
      <color indexed="52"/>
      <name val="Verdana"/>
      <family val="2"/>
    </font>
    <font>
      <sz val="10"/>
      <color indexed="17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8"/>
      <name val="Calibri"/>
      <family val="2"/>
    </font>
    <font>
      <b/>
      <sz val="10"/>
      <color indexed="17"/>
      <name val="Calibri"/>
      <family val="2"/>
    </font>
    <font>
      <b/>
      <sz val="10"/>
      <color indexed="10"/>
      <name val="Calibri"/>
      <family val="2"/>
    </font>
    <font>
      <b/>
      <sz val="10"/>
      <color indexed="12"/>
      <name val="Calibri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FF0000"/>
      <name val="Calibri"/>
      <family val="2"/>
    </font>
    <font>
      <sz val="10"/>
      <color rgb="FF0000FF"/>
      <name val="Calibri"/>
      <family val="2"/>
    </font>
    <font>
      <b/>
      <sz val="10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21" fillId="32" borderId="0" xfId="0" applyFont="1" applyFill="1" applyAlignment="1">
      <alignment/>
    </xf>
    <xf numFmtId="0" fontId="22" fillId="32" borderId="10" xfId="0" applyFont="1" applyFill="1" applyBorder="1" applyAlignment="1">
      <alignment horizontal="center"/>
    </xf>
    <xf numFmtId="0" fontId="22" fillId="32" borderId="11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8" fillId="0" borderId="12" xfId="0" applyFont="1" applyFill="1" applyBorder="1" applyAlignment="1">
      <alignment/>
    </xf>
    <xf numFmtId="21" fontId="48" fillId="0" borderId="12" xfId="0" applyNumberFormat="1" applyFont="1" applyFill="1" applyBorder="1" applyAlignment="1">
      <alignment horizontal="left"/>
    </xf>
    <xf numFmtId="14" fontId="48" fillId="0" borderId="12" xfId="0" applyNumberFormat="1" applyFont="1" applyFill="1" applyBorder="1" applyAlignment="1">
      <alignment horizontal="left"/>
    </xf>
    <xf numFmtId="0" fontId="48" fillId="0" borderId="12" xfId="0" applyFont="1" applyFill="1" applyBorder="1" applyAlignment="1">
      <alignment horizontal="left"/>
    </xf>
    <xf numFmtId="3" fontId="48" fillId="0" borderId="12" xfId="0" applyNumberFormat="1" applyFont="1" applyFill="1" applyBorder="1" applyAlignment="1">
      <alignment horizontal="center"/>
    </xf>
    <xf numFmtId="180" fontId="48" fillId="0" borderId="12" xfId="0" applyNumberFormat="1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49" fillId="0" borderId="12" xfId="0" applyFont="1" applyFill="1" applyBorder="1" applyAlignment="1">
      <alignment/>
    </xf>
    <xf numFmtId="21" fontId="49" fillId="0" borderId="12" xfId="0" applyNumberFormat="1" applyFont="1" applyFill="1" applyBorder="1" applyAlignment="1">
      <alignment horizontal="left"/>
    </xf>
    <xf numFmtId="14" fontId="49" fillId="0" borderId="12" xfId="0" applyNumberFormat="1" applyFont="1" applyFill="1" applyBorder="1" applyAlignment="1">
      <alignment horizontal="left"/>
    </xf>
    <xf numFmtId="0" fontId="49" fillId="0" borderId="12" xfId="0" applyFont="1" applyFill="1" applyBorder="1" applyAlignment="1">
      <alignment horizontal="left"/>
    </xf>
    <xf numFmtId="3" fontId="49" fillId="0" borderId="12" xfId="0" applyNumberFormat="1" applyFont="1" applyFill="1" applyBorder="1" applyAlignment="1">
      <alignment horizontal="center"/>
    </xf>
    <xf numFmtId="180" fontId="49" fillId="0" borderId="12" xfId="0" applyNumberFormat="1" applyFont="1" applyFill="1" applyBorder="1" applyAlignment="1">
      <alignment horizontal="center"/>
    </xf>
    <xf numFmtId="0" fontId="23" fillId="32" borderId="0" xfId="0" applyFont="1" applyFill="1" applyAlignment="1">
      <alignment/>
    </xf>
    <xf numFmtId="0" fontId="50" fillId="17" borderId="12" xfId="0" applyFont="1" applyFill="1" applyBorder="1" applyAlignment="1">
      <alignment/>
    </xf>
    <xf numFmtId="0" fontId="50" fillId="17" borderId="12" xfId="0" applyFont="1" applyFill="1" applyBorder="1" applyAlignment="1">
      <alignment horizontal="center"/>
    </xf>
    <xf numFmtId="0" fontId="26" fillId="32" borderId="0" xfId="0" applyFont="1" applyFill="1" applyBorder="1" applyAlignment="1">
      <alignment horizontal="center"/>
    </xf>
    <xf numFmtId="0" fontId="26" fillId="32" borderId="0" xfId="0" applyFont="1" applyFill="1" applyBorder="1" applyAlignment="1">
      <alignment/>
    </xf>
    <xf numFmtId="21" fontId="26" fillId="32" borderId="0" xfId="0" applyNumberFormat="1" applyFont="1" applyFill="1" applyBorder="1" applyAlignment="1">
      <alignment horizontal="left"/>
    </xf>
    <xf numFmtId="14" fontId="26" fillId="32" borderId="0" xfId="0" applyNumberFormat="1" applyFont="1" applyFill="1" applyBorder="1" applyAlignment="1">
      <alignment horizontal="left"/>
    </xf>
    <xf numFmtId="0" fontId="26" fillId="32" borderId="0" xfId="0" applyFont="1" applyFill="1" applyBorder="1" applyAlignment="1">
      <alignment horizontal="left"/>
    </xf>
    <xf numFmtId="3" fontId="26" fillId="32" borderId="0" xfId="0" applyNumberFormat="1" applyFont="1" applyFill="1" applyBorder="1" applyAlignment="1">
      <alignment horizontal="center"/>
    </xf>
    <xf numFmtId="180" fontId="26" fillId="32" borderId="0" xfId="0" applyNumberFormat="1" applyFont="1" applyFill="1" applyBorder="1" applyAlignment="1">
      <alignment horizontal="center"/>
    </xf>
    <xf numFmtId="0" fontId="21" fillId="32" borderId="0" xfId="0" applyFont="1" applyFill="1" applyBorder="1" applyAlignment="1">
      <alignment/>
    </xf>
    <xf numFmtId="0" fontId="23" fillId="32" borderId="0" xfId="0" applyFont="1" applyFill="1" applyBorder="1" applyAlignment="1">
      <alignment/>
    </xf>
    <xf numFmtId="21" fontId="23" fillId="32" borderId="0" xfId="0" applyNumberFormat="1" applyFont="1" applyFill="1" applyBorder="1" applyAlignment="1">
      <alignment horizontal="left"/>
    </xf>
    <xf numFmtId="14" fontId="23" fillId="32" borderId="0" xfId="0" applyNumberFormat="1" applyFont="1" applyFill="1" applyBorder="1" applyAlignment="1">
      <alignment horizontal="left"/>
    </xf>
    <xf numFmtId="0" fontId="23" fillId="32" borderId="0" xfId="0" applyFont="1" applyFill="1" applyBorder="1" applyAlignment="1">
      <alignment horizontal="left"/>
    </xf>
    <xf numFmtId="3" fontId="23" fillId="32" borderId="0" xfId="0" applyNumberFormat="1" applyFont="1" applyFill="1" applyBorder="1" applyAlignment="1">
      <alignment horizontal="center"/>
    </xf>
    <xf numFmtId="180" fontId="23" fillId="32" borderId="0" xfId="0" applyNumberFormat="1" applyFont="1" applyFill="1" applyBorder="1" applyAlignment="1">
      <alignment horizontal="center"/>
    </xf>
    <xf numFmtId="0" fontId="24" fillId="32" borderId="0" xfId="0" applyFont="1" applyFill="1" applyAlignment="1">
      <alignment/>
    </xf>
    <xf numFmtId="0" fontId="27" fillId="32" borderId="0" xfId="0" applyFont="1" applyFill="1" applyBorder="1" applyAlignment="1">
      <alignment horizontal="left"/>
    </xf>
    <xf numFmtId="0" fontId="22" fillId="32" borderId="0" xfId="0" applyFont="1" applyFill="1" applyBorder="1" applyAlignment="1">
      <alignment horizontal="left"/>
    </xf>
    <xf numFmtId="3" fontId="22" fillId="32" borderId="0" xfId="0" applyNumberFormat="1" applyFont="1" applyFill="1" applyBorder="1" applyAlignment="1">
      <alignment horizontal="left"/>
    </xf>
    <xf numFmtId="3" fontId="22" fillId="32" borderId="10" xfId="0" applyNumberFormat="1" applyFont="1" applyFill="1" applyBorder="1" applyAlignment="1">
      <alignment horizontal="center"/>
    </xf>
    <xf numFmtId="3" fontId="22" fillId="32" borderId="13" xfId="0" applyNumberFormat="1" applyFont="1" applyFill="1" applyBorder="1" applyAlignment="1">
      <alignment horizontal="center"/>
    </xf>
    <xf numFmtId="0" fontId="22" fillId="32" borderId="14" xfId="0" applyFont="1" applyFill="1" applyBorder="1" applyAlignment="1">
      <alignment horizontal="center"/>
    </xf>
    <xf numFmtId="0" fontId="48" fillId="32" borderId="10" xfId="0" applyFont="1" applyFill="1" applyBorder="1" applyAlignment="1">
      <alignment/>
    </xf>
    <xf numFmtId="0" fontId="48" fillId="32" borderId="15" xfId="0" applyFont="1" applyFill="1" applyBorder="1" applyAlignment="1">
      <alignment/>
    </xf>
    <xf numFmtId="21" fontId="48" fillId="32" borderId="10" xfId="0" applyNumberFormat="1" applyFont="1" applyFill="1" applyBorder="1" applyAlignment="1">
      <alignment/>
    </xf>
    <xf numFmtId="21" fontId="48" fillId="32" borderId="15" xfId="0" applyNumberFormat="1" applyFont="1" applyFill="1" applyBorder="1" applyAlignment="1">
      <alignment/>
    </xf>
    <xf numFmtId="3" fontId="48" fillId="32" borderId="16" xfId="0" applyNumberFormat="1" applyFont="1" applyFill="1" applyBorder="1" applyAlignment="1">
      <alignment horizontal="right"/>
    </xf>
    <xf numFmtId="0" fontId="48" fillId="32" borderId="15" xfId="0" applyFont="1" applyFill="1" applyBorder="1" applyAlignment="1">
      <alignment horizontal="right"/>
    </xf>
    <xf numFmtId="0" fontId="48" fillId="32" borderId="13" xfId="0" applyFont="1" applyFill="1" applyBorder="1" applyAlignment="1">
      <alignment horizontal="right"/>
    </xf>
    <xf numFmtId="3" fontId="48" fillId="32" borderId="15" xfId="0" applyNumberFormat="1" applyFont="1" applyFill="1" applyBorder="1" applyAlignment="1">
      <alignment horizontal="right"/>
    </xf>
    <xf numFmtId="0" fontId="48" fillId="32" borderId="17" xfId="0" applyFont="1" applyFill="1" applyBorder="1" applyAlignment="1">
      <alignment/>
    </xf>
    <xf numFmtId="0" fontId="48" fillId="32" borderId="18" xfId="0" applyFont="1" applyFill="1" applyBorder="1" applyAlignment="1">
      <alignment/>
    </xf>
    <xf numFmtId="0" fontId="48" fillId="32" borderId="0" xfId="0" applyFont="1" applyFill="1" applyBorder="1" applyAlignment="1">
      <alignment/>
    </xf>
    <xf numFmtId="21" fontId="48" fillId="32" borderId="18" xfId="0" applyNumberFormat="1" applyFont="1" applyFill="1" applyBorder="1" applyAlignment="1">
      <alignment/>
    </xf>
    <xf numFmtId="21" fontId="48" fillId="32" borderId="0" xfId="0" applyNumberFormat="1" applyFont="1" applyFill="1" applyBorder="1" applyAlignment="1">
      <alignment/>
    </xf>
    <xf numFmtId="3" fontId="48" fillId="32" borderId="19" xfId="0" applyNumberFormat="1" applyFont="1" applyFill="1" applyBorder="1" applyAlignment="1">
      <alignment horizontal="right"/>
    </xf>
    <xf numFmtId="0" fontId="48" fillId="32" borderId="0" xfId="0" applyFont="1" applyFill="1" applyBorder="1" applyAlignment="1">
      <alignment horizontal="right"/>
    </xf>
    <xf numFmtId="0" fontId="48" fillId="32" borderId="20" xfId="0" applyFont="1" applyFill="1" applyBorder="1" applyAlignment="1">
      <alignment horizontal="right"/>
    </xf>
    <xf numFmtId="3" fontId="48" fillId="32" borderId="0" xfId="0" applyNumberFormat="1" applyFont="1" applyFill="1" applyBorder="1" applyAlignment="1">
      <alignment horizontal="right"/>
    </xf>
    <xf numFmtId="0" fontId="48" fillId="32" borderId="21" xfId="0" applyFont="1" applyFill="1" applyBorder="1" applyAlignment="1">
      <alignment/>
    </xf>
    <xf numFmtId="0" fontId="48" fillId="32" borderId="11" xfId="0" applyFont="1" applyFill="1" applyBorder="1" applyAlignment="1">
      <alignment/>
    </xf>
    <xf numFmtId="0" fontId="48" fillId="32" borderId="22" xfId="0" applyFont="1" applyFill="1" applyBorder="1" applyAlignment="1">
      <alignment/>
    </xf>
    <xf numFmtId="21" fontId="48" fillId="32" borderId="11" xfId="0" applyNumberFormat="1" applyFont="1" applyFill="1" applyBorder="1" applyAlignment="1">
      <alignment/>
    </xf>
    <xf numFmtId="21" fontId="48" fillId="32" borderId="22" xfId="0" applyNumberFormat="1" applyFont="1" applyFill="1" applyBorder="1" applyAlignment="1">
      <alignment/>
    </xf>
    <xf numFmtId="3" fontId="48" fillId="32" borderId="23" xfId="0" applyNumberFormat="1" applyFont="1" applyFill="1" applyBorder="1" applyAlignment="1">
      <alignment horizontal="right"/>
    </xf>
    <xf numFmtId="0" fontId="48" fillId="32" borderId="22" xfId="0" applyFont="1" applyFill="1" applyBorder="1" applyAlignment="1">
      <alignment horizontal="right"/>
    </xf>
    <xf numFmtId="0" fontId="48" fillId="32" borderId="24" xfId="0" applyFont="1" applyFill="1" applyBorder="1" applyAlignment="1">
      <alignment horizontal="right"/>
    </xf>
    <xf numFmtId="3" fontId="48" fillId="32" borderId="22" xfId="0" applyNumberFormat="1" applyFont="1" applyFill="1" applyBorder="1" applyAlignment="1">
      <alignment horizontal="right"/>
    </xf>
    <xf numFmtId="0" fontId="48" fillId="32" borderId="25" xfId="0" applyFont="1" applyFill="1" applyBorder="1" applyAlignment="1">
      <alignment/>
    </xf>
    <xf numFmtId="0" fontId="49" fillId="32" borderId="18" xfId="0" applyFont="1" applyFill="1" applyBorder="1" applyAlignment="1">
      <alignment/>
    </xf>
    <xf numFmtId="0" fontId="49" fillId="32" borderId="0" xfId="0" applyFont="1" applyFill="1" applyBorder="1" applyAlignment="1">
      <alignment/>
    </xf>
    <xf numFmtId="21" fontId="49" fillId="32" borderId="18" xfId="0" applyNumberFormat="1" applyFont="1" applyFill="1" applyBorder="1" applyAlignment="1">
      <alignment/>
    </xf>
    <xf numFmtId="21" fontId="49" fillId="32" borderId="0" xfId="0" applyNumberFormat="1" applyFont="1" applyFill="1" applyBorder="1" applyAlignment="1">
      <alignment/>
    </xf>
    <xf numFmtId="3" fontId="49" fillId="32" borderId="19" xfId="0" applyNumberFormat="1" applyFont="1" applyFill="1" applyBorder="1" applyAlignment="1">
      <alignment horizontal="right"/>
    </xf>
    <xf numFmtId="0" fontId="49" fillId="32" borderId="0" xfId="0" applyFont="1" applyFill="1" applyBorder="1" applyAlignment="1">
      <alignment horizontal="right"/>
    </xf>
    <xf numFmtId="0" fontId="49" fillId="32" borderId="20" xfId="0" applyFont="1" applyFill="1" applyBorder="1" applyAlignment="1">
      <alignment horizontal="right"/>
    </xf>
    <xf numFmtId="3" fontId="49" fillId="32" borderId="0" xfId="0" applyNumberFormat="1" applyFont="1" applyFill="1" applyBorder="1" applyAlignment="1">
      <alignment horizontal="right"/>
    </xf>
    <xf numFmtId="0" fontId="49" fillId="32" borderId="21" xfId="0" applyFont="1" applyFill="1" applyBorder="1" applyAlignment="1">
      <alignment/>
    </xf>
    <xf numFmtId="0" fontId="49" fillId="32" borderId="11" xfId="0" applyFont="1" applyFill="1" applyBorder="1" applyAlignment="1">
      <alignment/>
    </xf>
    <xf numFmtId="0" fontId="49" fillId="32" borderId="22" xfId="0" applyFont="1" applyFill="1" applyBorder="1" applyAlignment="1">
      <alignment/>
    </xf>
    <xf numFmtId="21" fontId="49" fillId="32" borderId="11" xfId="0" applyNumberFormat="1" applyFont="1" applyFill="1" applyBorder="1" applyAlignment="1">
      <alignment/>
    </xf>
    <xf numFmtId="21" fontId="49" fillId="32" borderId="22" xfId="0" applyNumberFormat="1" applyFont="1" applyFill="1" applyBorder="1" applyAlignment="1">
      <alignment/>
    </xf>
    <xf numFmtId="3" fontId="49" fillId="32" borderId="23" xfId="0" applyNumberFormat="1" applyFont="1" applyFill="1" applyBorder="1" applyAlignment="1">
      <alignment horizontal="right"/>
    </xf>
    <xf numFmtId="0" fontId="49" fillId="32" borderId="22" xfId="0" applyFont="1" applyFill="1" applyBorder="1" applyAlignment="1">
      <alignment horizontal="right"/>
    </xf>
    <xf numFmtId="0" fontId="49" fillId="32" borderId="24" xfId="0" applyFont="1" applyFill="1" applyBorder="1" applyAlignment="1">
      <alignment horizontal="right"/>
    </xf>
    <xf numFmtId="3" fontId="49" fillId="32" borderId="22" xfId="0" applyNumberFormat="1" applyFont="1" applyFill="1" applyBorder="1" applyAlignment="1">
      <alignment horizontal="right"/>
    </xf>
    <xf numFmtId="0" fontId="49" fillId="32" borderId="25" xfId="0" applyFont="1" applyFill="1" applyBorder="1" applyAlignment="1">
      <alignment/>
    </xf>
    <xf numFmtId="3" fontId="21" fillId="32" borderId="0" xfId="0" applyNumberFormat="1" applyFont="1" applyFill="1" applyBorder="1" applyAlignment="1">
      <alignment/>
    </xf>
    <xf numFmtId="0" fontId="28" fillId="32" borderId="12" xfId="0" applyFont="1" applyFill="1" applyBorder="1" applyAlignment="1">
      <alignment horizontal="center"/>
    </xf>
    <xf numFmtId="0" fontId="29" fillId="32" borderId="12" xfId="0" applyFont="1" applyFill="1" applyBorder="1" applyAlignment="1">
      <alignment horizontal="center"/>
    </xf>
    <xf numFmtId="0" fontId="30" fillId="32" borderId="12" xfId="0" applyFont="1" applyFill="1" applyBorder="1" applyAlignment="1">
      <alignment horizontal="center"/>
    </xf>
    <xf numFmtId="14" fontId="21" fillId="32" borderId="26" xfId="0" applyNumberFormat="1" applyFont="1" applyFill="1" applyBorder="1" applyAlignment="1">
      <alignment horizontal="center"/>
    </xf>
    <xf numFmtId="0" fontId="26" fillId="32" borderId="10" xfId="0" applyFont="1" applyFill="1" applyBorder="1" applyAlignment="1">
      <alignment horizontal="center"/>
    </xf>
    <xf numFmtId="0" fontId="23" fillId="32" borderId="10" xfId="0" applyFont="1" applyFill="1" applyBorder="1" applyAlignment="1">
      <alignment horizontal="center"/>
    </xf>
    <xf numFmtId="0" fontId="24" fillId="32" borderId="10" xfId="0" applyFont="1" applyFill="1" applyBorder="1" applyAlignment="1">
      <alignment horizontal="center"/>
    </xf>
    <xf numFmtId="1" fontId="23" fillId="32" borderId="10" xfId="0" applyNumberFormat="1" applyFont="1" applyFill="1" applyBorder="1" applyAlignment="1">
      <alignment horizontal="center"/>
    </xf>
    <xf numFmtId="0" fontId="24" fillId="32" borderId="26" xfId="0" applyFont="1" applyFill="1" applyBorder="1" applyAlignment="1">
      <alignment horizontal="center"/>
    </xf>
    <xf numFmtId="14" fontId="21" fillId="32" borderId="27" xfId="0" applyNumberFormat="1" applyFont="1" applyFill="1" applyBorder="1" applyAlignment="1">
      <alignment horizontal="center"/>
    </xf>
    <xf numFmtId="180" fontId="26" fillId="32" borderId="27" xfId="0" applyNumberFormat="1" applyFont="1" applyFill="1" applyBorder="1" applyAlignment="1">
      <alignment horizontal="center"/>
    </xf>
    <xf numFmtId="180" fontId="23" fillId="32" borderId="27" xfId="0" applyNumberFormat="1" applyFont="1" applyFill="1" applyBorder="1" applyAlignment="1">
      <alignment horizontal="center"/>
    </xf>
    <xf numFmtId="180" fontId="24" fillId="32" borderId="27" xfId="0" applyNumberFormat="1" applyFont="1" applyFill="1" applyBorder="1" applyAlignment="1">
      <alignment horizontal="center"/>
    </xf>
    <xf numFmtId="0" fontId="23" fillId="32" borderId="27" xfId="0" applyFont="1" applyFill="1" applyBorder="1" applyAlignment="1">
      <alignment horizontal="center"/>
    </xf>
    <xf numFmtId="0" fontId="24" fillId="32" borderId="27" xfId="0" applyFont="1" applyFill="1" applyBorder="1" applyAlignment="1">
      <alignment horizontal="center"/>
    </xf>
    <xf numFmtId="0" fontId="26" fillId="32" borderId="27" xfId="0" applyFont="1" applyFill="1" applyBorder="1" applyAlignment="1">
      <alignment horizontal="center"/>
    </xf>
    <xf numFmtId="1" fontId="23" fillId="32" borderId="27" xfId="0" applyNumberFormat="1" applyFont="1" applyFill="1" applyBorder="1" applyAlignment="1">
      <alignment horizontal="center"/>
    </xf>
    <xf numFmtId="14" fontId="21" fillId="32" borderId="11" xfId="0" applyNumberFormat="1" applyFont="1" applyFill="1" applyBorder="1" applyAlignment="1">
      <alignment horizontal="center"/>
    </xf>
    <xf numFmtId="0" fontId="24" fillId="32" borderId="11" xfId="0" applyFont="1" applyFill="1" applyBorder="1" applyAlignment="1">
      <alignment horizontal="center"/>
    </xf>
    <xf numFmtId="0" fontId="22" fillId="32" borderId="28" xfId="0" applyFont="1" applyFill="1" applyBorder="1" applyAlignment="1">
      <alignment/>
    </xf>
    <xf numFmtId="180" fontId="28" fillId="32" borderId="12" xfId="0" applyNumberFormat="1" applyFont="1" applyFill="1" applyBorder="1" applyAlignment="1">
      <alignment horizontal="center"/>
    </xf>
    <xf numFmtId="180" fontId="29" fillId="32" borderId="12" xfId="0" applyNumberFormat="1" applyFont="1" applyFill="1" applyBorder="1" applyAlignment="1">
      <alignment horizontal="center"/>
    </xf>
    <xf numFmtId="180" fontId="30" fillId="32" borderId="12" xfId="0" applyNumberFormat="1" applyFont="1" applyFill="1" applyBorder="1" applyAlignment="1">
      <alignment horizontal="center"/>
    </xf>
    <xf numFmtId="1" fontId="28" fillId="32" borderId="12" xfId="0" applyNumberFormat="1" applyFont="1" applyFill="1" applyBorder="1" applyAlignment="1">
      <alignment horizontal="center"/>
    </xf>
    <xf numFmtId="1" fontId="29" fillId="32" borderId="12" xfId="0" applyNumberFormat="1" applyFont="1" applyFill="1" applyBorder="1" applyAlignment="1">
      <alignment horizontal="center"/>
    </xf>
    <xf numFmtId="180" fontId="28" fillId="32" borderId="29" xfId="0" applyNumberFormat="1" applyFont="1" applyFill="1" applyBorder="1" applyAlignment="1">
      <alignment horizontal="center"/>
    </xf>
    <xf numFmtId="180" fontId="29" fillId="32" borderId="30" xfId="0" applyNumberFormat="1" applyFont="1" applyFill="1" applyBorder="1" applyAlignment="1">
      <alignment horizontal="center"/>
    </xf>
    <xf numFmtId="180" fontId="30" fillId="32" borderId="30" xfId="0" applyNumberFormat="1" applyFont="1" applyFill="1" applyBorder="1" applyAlignment="1">
      <alignment horizontal="center"/>
    </xf>
    <xf numFmtId="180" fontId="28" fillId="32" borderId="30" xfId="0" applyNumberFormat="1" applyFont="1" applyFill="1" applyBorder="1" applyAlignment="1">
      <alignment horizontal="center"/>
    </xf>
    <xf numFmtId="1" fontId="29" fillId="32" borderId="30" xfId="0" applyNumberFormat="1" applyFont="1" applyFill="1" applyBorder="1" applyAlignment="1">
      <alignment horizontal="center"/>
    </xf>
    <xf numFmtId="1" fontId="30" fillId="32" borderId="30" xfId="0" applyNumberFormat="1" applyFont="1" applyFill="1" applyBorder="1" applyAlignment="1">
      <alignment horizontal="center"/>
    </xf>
    <xf numFmtId="1" fontId="28" fillId="32" borderId="30" xfId="0" applyNumberFormat="1" applyFont="1" applyFill="1" applyBorder="1" applyAlignment="1">
      <alignment horizontal="center"/>
    </xf>
    <xf numFmtId="0" fontId="30" fillId="32" borderId="28" xfId="0" applyFont="1" applyFill="1" applyBorder="1" applyAlignment="1">
      <alignment horizontal="center"/>
    </xf>
    <xf numFmtId="0" fontId="21" fillId="32" borderId="0" xfId="0" applyFont="1" applyFill="1" applyAlignment="1">
      <alignment horizontal="center"/>
    </xf>
    <xf numFmtId="3" fontId="50" fillId="17" borderId="12" xfId="0" applyNumberFormat="1" applyFont="1" applyFill="1" applyBorder="1" applyAlignment="1">
      <alignment horizontal="center"/>
    </xf>
    <xf numFmtId="187" fontId="50" fillId="17" borderId="12" xfId="0" applyNumberFormat="1" applyFont="1" applyFill="1" applyBorder="1" applyAlignment="1">
      <alignment horizontal="left"/>
    </xf>
    <xf numFmtId="21" fontId="21" fillId="32" borderId="0" xfId="0" applyNumberFormat="1" applyFont="1" applyFill="1" applyAlignment="1">
      <alignment/>
    </xf>
    <xf numFmtId="46" fontId="21" fillId="32" borderId="0" xfId="0" applyNumberFormat="1" applyFont="1" applyFill="1" applyAlignment="1">
      <alignment/>
    </xf>
    <xf numFmtId="14" fontId="21" fillId="32" borderId="0" xfId="0" applyNumberFormat="1" applyFont="1" applyFill="1" applyAlignment="1">
      <alignment/>
    </xf>
    <xf numFmtId="21" fontId="23" fillId="32" borderId="0" xfId="0" applyNumberFormat="1" applyFont="1" applyFill="1" applyAlignment="1">
      <alignment/>
    </xf>
    <xf numFmtId="14" fontId="23" fillId="32" borderId="0" xfId="0" applyNumberFormat="1" applyFont="1" applyFill="1" applyAlignment="1">
      <alignment/>
    </xf>
    <xf numFmtId="21" fontId="21" fillId="32" borderId="0" xfId="0" applyNumberFormat="1" applyFont="1" applyFill="1" applyBorder="1" applyAlignment="1">
      <alignment/>
    </xf>
    <xf numFmtId="14" fontId="21" fillId="32" borderId="0" xfId="0" applyNumberFormat="1" applyFont="1" applyFill="1" applyBorder="1" applyAlignment="1">
      <alignment/>
    </xf>
    <xf numFmtId="14" fontId="50" fillId="17" borderId="12" xfId="0" applyNumberFormat="1" applyFont="1" applyFill="1" applyBorder="1" applyAlignment="1">
      <alignment horizontal="left"/>
    </xf>
    <xf numFmtId="14" fontId="27" fillId="32" borderId="0" xfId="0" applyNumberFormat="1" applyFont="1" applyFill="1" applyBorder="1" applyAlignment="1">
      <alignment horizontal="left"/>
    </xf>
    <xf numFmtId="14" fontId="25" fillId="32" borderId="0" xfId="0" applyNumberFormat="1" applyFont="1" applyFill="1" applyBorder="1" applyAlignment="1">
      <alignment horizontal="left"/>
    </xf>
    <xf numFmtId="14" fontId="48" fillId="32" borderId="31" xfId="0" applyNumberFormat="1" applyFont="1" applyFill="1" applyBorder="1" applyAlignment="1">
      <alignment horizontal="left"/>
    </xf>
    <xf numFmtId="14" fontId="48" fillId="32" borderId="32" xfId="0" applyNumberFormat="1" applyFont="1" applyFill="1" applyBorder="1" applyAlignment="1">
      <alignment horizontal="left"/>
    </xf>
    <xf numFmtId="14" fontId="48" fillId="32" borderId="33" xfId="0" applyNumberFormat="1" applyFont="1" applyFill="1" applyBorder="1" applyAlignment="1">
      <alignment horizontal="left"/>
    </xf>
    <xf numFmtId="14" fontId="49" fillId="32" borderId="32" xfId="0" applyNumberFormat="1" applyFont="1" applyFill="1" applyBorder="1" applyAlignment="1">
      <alignment horizontal="left"/>
    </xf>
    <xf numFmtId="14" fontId="49" fillId="32" borderId="33" xfId="0" applyNumberFormat="1" applyFont="1" applyFill="1" applyBorder="1" applyAlignment="1">
      <alignment horizontal="left"/>
    </xf>
    <xf numFmtId="14" fontId="21" fillId="32" borderId="0" xfId="0" applyNumberFormat="1" applyFont="1" applyFill="1" applyBorder="1" applyAlignment="1">
      <alignment horizontal="left"/>
    </xf>
    <xf numFmtId="14" fontId="26" fillId="32" borderId="10" xfId="0" applyNumberFormat="1" applyFont="1" applyFill="1" applyBorder="1" applyAlignment="1">
      <alignment horizontal="center"/>
    </xf>
    <xf numFmtId="14" fontId="26" fillId="32" borderId="27" xfId="0" applyNumberFormat="1" applyFont="1" applyFill="1" applyBorder="1" applyAlignment="1">
      <alignment horizontal="center"/>
    </xf>
    <xf numFmtId="14" fontId="28" fillId="32" borderId="12" xfId="0" applyNumberFormat="1" applyFont="1" applyFill="1" applyBorder="1" applyAlignment="1">
      <alignment horizontal="center"/>
    </xf>
    <xf numFmtId="0" fontId="21" fillId="32" borderId="0" xfId="0" applyFont="1" applyFill="1" applyAlignment="1">
      <alignment horizontal="left"/>
    </xf>
    <xf numFmtId="0" fontId="50" fillId="33" borderId="12" xfId="0" applyFont="1" applyFill="1" applyBorder="1" applyAlignment="1">
      <alignment horizontal="center"/>
    </xf>
    <xf numFmtId="0" fontId="50" fillId="33" borderId="12" xfId="0" applyFont="1" applyFill="1" applyBorder="1" applyAlignment="1">
      <alignment/>
    </xf>
    <xf numFmtId="187" fontId="50" fillId="33" borderId="12" xfId="0" applyNumberFormat="1" applyFont="1" applyFill="1" applyBorder="1" applyAlignment="1">
      <alignment horizontal="left"/>
    </xf>
    <xf numFmtId="14" fontId="50" fillId="33" borderId="12" xfId="0" applyNumberFormat="1" applyFont="1" applyFill="1" applyBorder="1" applyAlignment="1">
      <alignment horizontal="left"/>
    </xf>
    <xf numFmtId="3" fontId="50" fillId="33" borderId="12" xfId="0" applyNumberFormat="1" applyFont="1" applyFill="1" applyBorder="1" applyAlignment="1">
      <alignment horizontal="center"/>
    </xf>
    <xf numFmtId="0" fontId="50" fillId="34" borderId="12" xfId="0" applyFont="1" applyFill="1" applyBorder="1" applyAlignment="1">
      <alignment horizontal="center"/>
    </xf>
    <xf numFmtId="0" fontId="50" fillId="34" borderId="12" xfId="0" applyFont="1" applyFill="1" applyBorder="1" applyAlignment="1">
      <alignment/>
    </xf>
    <xf numFmtId="187" fontId="50" fillId="34" borderId="12" xfId="0" applyNumberFormat="1" applyFont="1" applyFill="1" applyBorder="1" applyAlignment="1">
      <alignment horizontal="left"/>
    </xf>
    <xf numFmtId="14" fontId="50" fillId="34" borderId="12" xfId="0" applyNumberFormat="1" applyFont="1" applyFill="1" applyBorder="1" applyAlignment="1">
      <alignment horizontal="left"/>
    </xf>
    <xf numFmtId="3" fontId="50" fillId="34" borderId="12" xfId="0" applyNumberFormat="1" applyFont="1" applyFill="1" applyBorder="1" applyAlignment="1">
      <alignment horizontal="center"/>
    </xf>
    <xf numFmtId="0" fontId="25" fillId="35" borderId="0" xfId="0" applyFont="1" applyFill="1" applyBorder="1" applyAlignment="1">
      <alignment horizontal="center"/>
    </xf>
    <xf numFmtId="0" fontId="22" fillId="32" borderId="29" xfId="0" applyFont="1" applyFill="1" applyBorder="1" applyAlignment="1">
      <alignment horizontal="center"/>
    </xf>
    <xf numFmtId="0" fontId="22" fillId="32" borderId="30" xfId="0" applyFont="1" applyFill="1" applyBorder="1" applyAlignment="1">
      <alignment horizontal="center"/>
    </xf>
    <xf numFmtId="0" fontId="22" fillId="32" borderId="28" xfId="0" applyFont="1" applyFill="1" applyBorder="1" applyAlignment="1">
      <alignment horizontal="center"/>
    </xf>
    <xf numFmtId="0" fontId="22" fillId="32" borderId="12" xfId="0" applyFont="1" applyFill="1" applyBorder="1" applyAlignment="1">
      <alignment horizontal="center" vertical="center"/>
    </xf>
    <xf numFmtId="0" fontId="22" fillId="32" borderId="10" xfId="0" applyFont="1" applyFill="1" applyBorder="1" applyAlignment="1">
      <alignment horizontal="center" vertical="center"/>
    </xf>
    <xf numFmtId="0" fontId="22" fillId="32" borderId="11" xfId="0" applyFont="1" applyFill="1" applyBorder="1" applyAlignment="1">
      <alignment horizontal="center" vertical="center"/>
    </xf>
    <xf numFmtId="0" fontId="22" fillId="32" borderId="16" xfId="0" applyFont="1" applyFill="1" applyBorder="1" applyAlignment="1">
      <alignment horizontal="center"/>
    </xf>
    <xf numFmtId="0" fontId="22" fillId="32" borderId="15" xfId="0" applyFont="1" applyFill="1" applyBorder="1" applyAlignment="1">
      <alignment horizontal="center"/>
    </xf>
    <xf numFmtId="14" fontId="22" fillId="32" borderId="34" xfId="0" applyNumberFormat="1" applyFont="1" applyFill="1" applyBorder="1" applyAlignment="1">
      <alignment horizontal="center" vertical="center"/>
    </xf>
    <xf numFmtId="14" fontId="22" fillId="32" borderId="35" xfId="0" applyNumberFormat="1" applyFont="1" applyFill="1" applyBorder="1" applyAlignment="1">
      <alignment horizontal="center" vertical="center"/>
    </xf>
    <xf numFmtId="0" fontId="22" fillId="32" borderId="36" xfId="0" applyFont="1" applyFill="1" applyBorder="1" applyAlignment="1">
      <alignment horizontal="center" vertical="center"/>
    </xf>
    <xf numFmtId="0" fontId="22" fillId="32" borderId="18" xfId="0" applyFont="1" applyFill="1" applyBorder="1" applyAlignment="1">
      <alignment horizontal="center" vertical="center"/>
    </xf>
    <xf numFmtId="0" fontId="22" fillId="32" borderId="37" xfId="0" applyFont="1" applyFill="1" applyBorder="1" applyAlignment="1">
      <alignment horizontal="center" vertical="center"/>
    </xf>
    <xf numFmtId="0" fontId="22" fillId="32" borderId="19" xfId="0" applyFont="1" applyFill="1" applyBorder="1" applyAlignment="1">
      <alignment horizontal="center" vertical="center"/>
    </xf>
    <xf numFmtId="0" fontId="22" fillId="32" borderId="38" xfId="0" applyFont="1" applyFill="1" applyBorder="1" applyAlignment="1">
      <alignment horizontal="center"/>
    </xf>
    <xf numFmtId="0" fontId="22" fillId="32" borderId="39" xfId="0" applyFont="1" applyFill="1" applyBorder="1" applyAlignment="1">
      <alignment horizontal="center"/>
    </xf>
    <xf numFmtId="0" fontId="22" fillId="32" borderId="40" xfId="0" applyFont="1" applyFill="1" applyBorder="1" applyAlignment="1">
      <alignment horizontal="center"/>
    </xf>
    <xf numFmtId="0" fontId="22" fillId="32" borderId="41" xfId="0" applyFont="1" applyFill="1" applyBorder="1" applyAlignment="1">
      <alignment horizontal="center"/>
    </xf>
    <xf numFmtId="14" fontId="22" fillId="32" borderId="12" xfId="0" applyNumberFormat="1" applyFont="1" applyFill="1" applyBorder="1" applyAlignment="1">
      <alignment horizontal="center" vertical="center"/>
    </xf>
    <xf numFmtId="0" fontId="22" fillId="36" borderId="12" xfId="0" applyFont="1" applyFill="1" applyBorder="1" applyAlignment="1">
      <alignment horizontal="center"/>
    </xf>
    <xf numFmtId="0" fontId="22" fillId="36" borderId="12" xfId="0" applyFont="1" applyFill="1" applyBorder="1" applyAlignment="1">
      <alignment/>
    </xf>
    <xf numFmtId="187" fontId="22" fillId="36" borderId="12" xfId="0" applyNumberFormat="1" applyFont="1" applyFill="1" applyBorder="1" applyAlignment="1">
      <alignment horizontal="left"/>
    </xf>
    <xf numFmtId="14" fontId="22" fillId="36" borderId="12" xfId="0" applyNumberFormat="1" applyFont="1" applyFill="1" applyBorder="1" applyAlignment="1">
      <alignment horizontal="left"/>
    </xf>
    <xf numFmtId="3" fontId="22" fillId="36" borderId="12" xfId="0" applyNumberFormat="1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zoomScale="87" zoomScaleNormal="87" zoomScalePageLayoutView="0" workbookViewId="0" topLeftCell="A1">
      <selection activeCell="A2" sqref="A2:I2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2.00390625" style="1" bestFit="1" customWidth="1"/>
    <col min="5" max="5" width="14.57421875" style="1" bestFit="1" customWidth="1"/>
    <col min="6" max="6" width="11.28125" style="1" bestFit="1" customWidth="1"/>
    <col min="7" max="9" width="19.00390625" style="1" bestFit="1" customWidth="1"/>
    <col min="10" max="16384" width="9.140625" style="1" customWidth="1"/>
  </cols>
  <sheetData>
    <row r="1" spans="1:9" ht="12.75">
      <c r="A1" s="154" t="s">
        <v>63</v>
      </c>
      <c r="B1" s="154"/>
      <c r="C1" s="154"/>
      <c r="D1" s="154"/>
      <c r="E1" s="154"/>
      <c r="F1" s="154"/>
      <c r="G1" s="154"/>
      <c r="H1" s="154"/>
      <c r="I1" s="154"/>
    </row>
    <row r="2" spans="1:9" ht="12.75">
      <c r="A2" s="155" t="s">
        <v>34</v>
      </c>
      <c r="B2" s="156"/>
      <c r="C2" s="156"/>
      <c r="D2" s="156"/>
      <c r="E2" s="156"/>
      <c r="F2" s="156"/>
      <c r="G2" s="156"/>
      <c r="H2" s="156"/>
      <c r="I2" s="157"/>
    </row>
    <row r="3" spans="1:9" ht="12.75">
      <c r="A3" s="158" t="s">
        <v>0</v>
      </c>
      <c r="B3" s="159" t="s">
        <v>1</v>
      </c>
      <c r="C3" s="159" t="s">
        <v>2</v>
      </c>
      <c r="D3" s="159" t="s">
        <v>3</v>
      </c>
      <c r="E3" s="159" t="s">
        <v>16</v>
      </c>
      <c r="F3" s="159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158"/>
      <c r="B4" s="160"/>
      <c r="C4" s="160"/>
      <c r="D4" s="160"/>
      <c r="E4" s="160"/>
      <c r="F4" s="160"/>
      <c r="G4" s="3" t="s">
        <v>7</v>
      </c>
      <c r="H4" s="3" t="s">
        <v>8</v>
      </c>
      <c r="I4" s="3" t="s">
        <v>9</v>
      </c>
    </row>
    <row r="5" spans="1:17" ht="12.75">
      <c r="A5" s="20">
        <v>1</v>
      </c>
      <c r="B5" s="19" t="s">
        <v>64</v>
      </c>
      <c r="C5" s="123">
        <v>0.8743981481481482</v>
      </c>
      <c r="D5" s="123">
        <v>0.893287037037037</v>
      </c>
      <c r="E5" s="131">
        <v>42967</v>
      </c>
      <c r="F5" s="19" t="s">
        <v>30</v>
      </c>
      <c r="G5" s="122">
        <v>934083</v>
      </c>
      <c r="H5" s="20">
        <v>10.7</v>
      </c>
      <c r="I5" s="20">
        <v>21.89</v>
      </c>
      <c r="O5" s="124"/>
      <c r="P5" s="124"/>
      <c r="Q5" s="126"/>
    </row>
    <row r="6" spans="1:17" ht="12.75">
      <c r="A6" s="11">
        <v>2</v>
      </c>
      <c r="B6" s="12" t="s">
        <v>37</v>
      </c>
      <c r="C6" s="13">
        <v>0.8645486111111111</v>
      </c>
      <c r="D6" s="13">
        <v>0.8968981481481482</v>
      </c>
      <c r="E6" s="14">
        <v>42961</v>
      </c>
      <c r="F6" s="15" t="s">
        <v>10</v>
      </c>
      <c r="G6" s="16">
        <v>800674</v>
      </c>
      <c r="H6" s="17">
        <v>9.17</v>
      </c>
      <c r="I6" s="17">
        <v>21.26</v>
      </c>
      <c r="O6" s="124"/>
      <c r="P6" s="124"/>
      <c r="Q6" s="126"/>
    </row>
    <row r="7" spans="1:17" ht="12.75">
      <c r="A7" s="11">
        <v>3</v>
      </c>
      <c r="B7" s="12" t="s">
        <v>12</v>
      </c>
      <c r="C7" s="13">
        <v>0.7501388888888889</v>
      </c>
      <c r="D7" s="13">
        <v>0.7827430555555556</v>
      </c>
      <c r="E7" s="14">
        <v>42967</v>
      </c>
      <c r="F7" s="15" t="s">
        <v>10</v>
      </c>
      <c r="G7" s="16">
        <v>745674</v>
      </c>
      <c r="H7" s="17">
        <v>8.54</v>
      </c>
      <c r="I7" s="17">
        <v>21.48</v>
      </c>
      <c r="O7" s="124"/>
      <c r="P7" s="124"/>
      <c r="Q7" s="126"/>
    </row>
    <row r="8" spans="1:17" s="18" customFormat="1" ht="12.75">
      <c r="A8" s="4">
        <v>4</v>
      </c>
      <c r="B8" s="5" t="s">
        <v>13</v>
      </c>
      <c r="C8" s="6">
        <v>0.7500694444444443</v>
      </c>
      <c r="D8" s="6">
        <v>0.7981481481481482</v>
      </c>
      <c r="E8" s="7">
        <v>42963</v>
      </c>
      <c r="F8" s="8" t="s">
        <v>11</v>
      </c>
      <c r="G8" s="9">
        <v>649811</v>
      </c>
      <c r="H8" s="10">
        <v>7.44</v>
      </c>
      <c r="I8" s="10">
        <v>25</v>
      </c>
      <c r="O8" s="127"/>
      <c r="P8" s="127"/>
      <c r="Q8" s="128"/>
    </row>
    <row r="9" spans="1:17" s="18" customFormat="1" ht="12.75">
      <c r="A9" s="4">
        <v>5</v>
      </c>
      <c r="B9" s="5" t="s">
        <v>64</v>
      </c>
      <c r="C9" s="6">
        <v>0.8752430555555555</v>
      </c>
      <c r="D9" s="6">
        <v>0.8933564814814815</v>
      </c>
      <c r="E9" s="7">
        <v>42967</v>
      </c>
      <c r="F9" s="8" t="s">
        <v>11</v>
      </c>
      <c r="G9" s="9">
        <v>604238</v>
      </c>
      <c r="H9" s="10">
        <v>6.92</v>
      </c>
      <c r="I9" s="10">
        <v>14.15</v>
      </c>
      <c r="O9" s="127"/>
      <c r="P9" s="127"/>
      <c r="Q9" s="128"/>
    </row>
    <row r="10" spans="1:17" s="18" customFormat="1" ht="12.75">
      <c r="A10" s="4">
        <v>6</v>
      </c>
      <c r="B10" s="5" t="s">
        <v>65</v>
      </c>
      <c r="C10" s="6">
        <v>0.873738425925926</v>
      </c>
      <c r="D10" s="6">
        <v>0.8948032407407407</v>
      </c>
      <c r="E10" s="7">
        <v>42967</v>
      </c>
      <c r="F10" s="8" t="s">
        <v>11</v>
      </c>
      <c r="G10" s="9">
        <v>594581</v>
      </c>
      <c r="H10" s="10">
        <v>6.81</v>
      </c>
      <c r="I10" s="10">
        <v>13.96</v>
      </c>
      <c r="O10" s="127"/>
      <c r="P10" s="127"/>
      <c r="Q10" s="128"/>
    </row>
    <row r="11" spans="1:17" ht="12.75">
      <c r="A11" s="4">
        <v>7</v>
      </c>
      <c r="B11" s="5" t="s">
        <v>41</v>
      </c>
      <c r="C11" s="6">
        <v>0.7010069444444444</v>
      </c>
      <c r="D11" s="6">
        <v>0.7416782407407408</v>
      </c>
      <c r="E11" s="7">
        <v>42964</v>
      </c>
      <c r="F11" s="8" t="s">
        <v>11</v>
      </c>
      <c r="G11" s="9">
        <v>576687</v>
      </c>
      <c r="H11" s="10">
        <v>6.61</v>
      </c>
      <c r="I11" s="10">
        <v>26.23</v>
      </c>
      <c r="O11" s="124"/>
      <c r="P11" s="124"/>
      <c r="Q11" s="126"/>
    </row>
    <row r="12" spans="1:17" s="18" customFormat="1" ht="12.75">
      <c r="A12" s="11">
        <v>8</v>
      </c>
      <c r="B12" s="12" t="s">
        <v>52</v>
      </c>
      <c r="C12" s="13">
        <v>0.8390856481481482</v>
      </c>
      <c r="D12" s="13">
        <v>0.8810185185185185</v>
      </c>
      <c r="E12" s="14">
        <v>42966</v>
      </c>
      <c r="F12" s="15" t="s">
        <v>10</v>
      </c>
      <c r="G12" s="16">
        <v>547986</v>
      </c>
      <c r="H12" s="17">
        <v>6.28</v>
      </c>
      <c r="I12" s="17">
        <v>15.9</v>
      </c>
      <c r="O12" s="127"/>
      <c r="P12" s="127"/>
      <c r="Q12" s="128"/>
    </row>
    <row r="13" spans="1:17" s="18" customFormat="1" ht="12.75">
      <c r="A13" s="11">
        <v>9</v>
      </c>
      <c r="B13" s="12" t="s">
        <v>44</v>
      </c>
      <c r="C13" s="13">
        <v>0.7869097222222222</v>
      </c>
      <c r="D13" s="13">
        <v>0.8278240740740741</v>
      </c>
      <c r="E13" s="14">
        <v>42967</v>
      </c>
      <c r="F13" s="15" t="s">
        <v>10</v>
      </c>
      <c r="G13" s="16">
        <v>521494</v>
      </c>
      <c r="H13" s="17">
        <v>5.97</v>
      </c>
      <c r="I13" s="17">
        <v>14.05</v>
      </c>
      <c r="O13" s="127"/>
      <c r="P13" s="127"/>
      <c r="Q13" s="128"/>
    </row>
    <row r="14" spans="1:17" s="18" customFormat="1" ht="12.75">
      <c r="A14" s="11">
        <v>10</v>
      </c>
      <c r="B14" s="12" t="s">
        <v>43</v>
      </c>
      <c r="C14" s="13">
        <v>0.8999652777777777</v>
      </c>
      <c r="D14" s="13">
        <v>0.9423726851851852</v>
      </c>
      <c r="E14" s="14">
        <v>42963</v>
      </c>
      <c r="F14" s="15" t="s">
        <v>10</v>
      </c>
      <c r="G14" s="16">
        <v>519562</v>
      </c>
      <c r="H14" s="17">
        <v>5.95</v>
      </c>
      <c r="I14" s="17">
        <v>16.22</v>
      </c>
      <c r="O14" s="127"/>
      <c r="P14" s="127"/>
      <c r="Q14" s="128"/>
    </row>
    <row r="15" spans="1:17" s="18" customFormat="1" ht="12.75">
      <c r="A15" s="4">
        <v>11</v>
      </c>
      <c r="B15" s="5" t="s">
        <v>55</v>
      </c>
      <c r="C15" s="6">
        <v>0.7987731481481481</v>
      </c>
      <c r="D15" s="6">
        <v>0.8522916666666666</v>
      </c>
      <c r="E15" s="7">
        <v>42963</v>
      </c>
      <c r="F15" s="8" t="s">
        <v>11</v>
      </c>
      <c r="G15" s="9">
        <v>512362</v>
      </c>
      <c r="H15" s="10">
        <v>5.87</v>
      </c>
      <c r="I15" s="10">
        <v>16.07</v>
      </c>
      <c r="O15" s="127"/>
      <c r="P15" s="127"/>
      <c r="Q15" s="128"/>
    </row>
    <row r="16" spans="1:17" ht="12.75">
      <c r="A16" s="11">
        <v>12</v>
      </c>
      <c r="B16" s="12" t="s">
        <v>48</v>
      </c>
      <c r="C16" s="13">
        <v>0.791724537037037</v>
      </c>
      <c r="D16" s="13">
        <v>0.8093518518518518</v>
      </c>
      <c r="E16" s="14">
        <v>42964</v>
      </c>
      <c r="F16" s="15" t="s">
        <v>10</v>
      </c>
      <c r="G16" s="16">
        <v>510852</v>
      </c>
      <c r="H16" s="17">
        <v>5.85</v>
      </c>
      <c r="I16" s="17">
        <v>18.03</v>
      </c>
      <c r="O16" s="124"/>
      <c r="P16" s="124"/>
      <c r="Q16" s="126"/>
    </row>
    <row r="17" spans="1:17" ht="12.75">
      <c r="A17" s="11">
        <v>13</v>
      </c>
      <c r="B17" s="12" t="s">
        <v>38</v>
      </c>
      <c r="C17" s="13">
        <v>0.814837962962963</v>
      </c>
      <c r="D17" s="13">
        <v>0.864537037037037</v>
      </c>
      <c r="E17" s="14">
        <v>42961</v>
      </c>
      <c r="F17" s="15" t="s">
        <v>10</v>
      </c>
      <c r="G17" s="16">
        <v>490042</v>
      </c>
      <c r="H17" s="17">
        <v>5.61</v>
      </c>
      <c r="I17" s="17">
        <v>14.42</v>
      </c>
      <c r="O17" s="124"/>
      <c r="P17" s="124"/>
      <c r="Q17" s="126"/>
    </row>
    <row r="18" spans="1:17" ht="12.75">
      <c r="A18" s="11">
        <v>14</v>
      </c>
      <c r="B18" s="12" t="s">
        <v>49</v>
      </c>
      <c r="C18" s="13">
        <v>0.7871296296296296</v>
      </c>
      <c r="D18" s="13">
        <v>0.8359953703703704</v>
      </c>
      <c r="E18" s="14">
        <v>42966</v>
      </c>
      <c r="F18" s="15" t="s">
        <v>10</v>
      </c>
      <c r="G18" s="16">
        <v>429565</v>
      </c>
      <c r="H18" s="17">
        <v>4.92</v>
      </c>
      <c r="I18" s="17">
        <v>14.29</v>
      </c>
      <c r="O18" s="124"/>
      <c r="P18" s="124"/>
      <c r="Q18" s="126"/>
    </row>
    <row r="19" spans="1:17" ht="12.75">
      <c r="A19" s="20">
        <v>15</v>
      </c>
      <c r="B19" s="19" t="s">
        <v>45</v>
      </c>
      <c r="C19" s="123">
        <v>0.8153356481481482</v>
      </c>
      <c r="D19" s="123">
        <v>0.8459374999999999</v>
      </c>
      <c r="E19" s="131">
        <v>42962</v>
      </c>
      <c r="F19" s="19" t="s">
        <v>30</v>
      </c>
      <c r="G19" s="122">
        <v>424300</v>
      </c>
      <c r="H19" s="20">
        <v>4.86</v>
      </c>
      <c r="I19" s="20">
        <v>12.65</v>
      </c>
      <c r="O19" s="124"/>
      <c r="P19" s="124"/>
      <c r="Q19" s="126"/>
    </row>
    <row r="20" spans="1:17" ht="12.75">
      <c r="A20" s="11">
        <v>16</v>
      </c>
      <c r="B20" s="12" t="s">
        <v>66</v>
      </c>
      <c r="C20" s="13">
        <v>0.8310648148148148</v>
      </c>
      <c r="D20" s="13">
        <v>0.9094212962962963</v>
      </c>
      <c r="E20" s="14">
        <v>42967</v>
      </c>
      <c r="F20" s="15" t="s">
        <v>10</v>
      </c>
      <c r="G20" s="16">
        <v>415066</v>
      </c>
      <c r="H20" s="17">
        <v>4.75</v>
      </c>
      <c r="I20" s="17">
        <v>10.09</v>
      </c>
      <c r="O20" s="124"/>
      <c r="P20" s="124"/>
      <c r="Q20" s="126"/>
    </row>
    <row r="21" spans="1:17" s="18" customFormat="1" ht="12.75">
      <c r="A21" s="11">
        <v>17</v>
      </c>
      <c r="B21" s="12" t="s">
        <v>50</v>
      </c>
      <c r="C21" s="13">
        <v>0.9002430555555555</v>
      </c>
      <c r="D21" s="13">
        <v>0.9393402777777777</v>
      </c>
      <c r="E21" s="14">
        <v>42961</v>
      </c>
      <c r="F21" s="15" t="s">
        <v>10</v>
      </c>
      <c r="G21" s="16">
        <v>408774</v>
      </c>
      <c r="H21" s="17">
        <v>4.68</v>
      </c>
      <c r="I21" s="17">
        <v>12.97</v>
      </c>
      <c r="O21" s="127"/>
      <c r="P21" s="127"/>
      <c r="Q21" s="128"/>
    </row>
    <row r="22" spans="1:17" s="18" customFormat="1" ht="12.75">
      <c r="A22" s="4">
        <v>18</v>
      </c>
      <c r="B22" s="5" t="s">
        <v>57</v>
      </c>
      <c r="C22" s="6">
        <v>0.6566666666666666</v>
      </c>
      <c r="D22" s="6">
        <v>0.6958912037037037</v>
      </c>
      <c r="E22" s="7">
        <v>42965</v>
      </c>
      <c r="F22" s="8" t="s">
        <v>11</v>
      </c>
      <c r="G22" s="9">
        <v>352593</v>
      </c>
      <c r="H22" s="10">
        <v>4.04</v>
      </c>
      <c r="I22" s="10">
        <v>17.56</v>
      </c>
      <c r="O22" s="127"/>
      <c r="P22" s="127"/>
      <c r="Q22" s="128"/>
    </row>
    <row r="23" spans="1:17" s="18" customFormat="1" ht="12.75">
      <c r="A23" s="4">
        <v>19</v>
      </c>
      <c r="B23" s="5" t="s">
        <v>39</v>
      </c>
      <c r="C23" s="6">
        <v>0.7033564814814816</v>
      </c>
      <c r="D23" s="6">
        <v>0.7428472222222222</v>
      </c>
      <c r="E23" s="7">
        <v>42966</v>
      </c>
      <c r="F23" s="8" t="s">
        <v>11</v>
      </c>
      <c r="G23" s="9">
        <v>346194</v>
      </c>
      <c r="H23" s="10">
        <v>3.97</v>
      </c>
      <c r="I23" s="10">
        <v>14.28</v>
      </c>
      <c r="O23" s="127"/>
      <c r="P23" s="127"/>
      <c r="Q23" s="128"/>
    </row>
    <row r="24" spans="1:17" s="18" customFormat="1" ht="12.75">
      <c r="A24" s="20">
        <v>20</v>
      </c>
      <c r="B24" s="19" t="s">
        <v>67</v>
      </c>
      <c r="C24" s="123">
        <v>0.7873958333333334</v>
      </c>
      <c r="D24" s="123">
        <v>0.8069560185185186</v>
      </c>
      <c r="E24" s="131">
        <v>42966</v>
      </c>
      <c r="F24" s="19" t="s">
        <v>30</v>
      </c>
      <c r="G24" s="122">
        <v>342319</v>
      </c>
      <c r="H24" s="20">
        <v>3.92</v>
      </c>
      <c r="I24" s="20">
        <v>11.82</v>
      </c>
      <c r="O24" s="127"/>
      <c r="P24" s="127"/>
      <c r="Q24" s="128"/>
    </row>
    <row r="25" spans="1:17" s="18" customFormat="1" ht="12.75">
      <c r="A25" s="4">
        <v>21</v>
      </c>
      <c r="B25" s="5" t="s">
        <v>68</v>
      </c>
      <c r="C25" s="6">
        <v>0.7914120370370371</v>
      </c>
      <c r="D25" s="6">
        <v>0.8735763888888889</v>
      </c>
      <c r="E25" s="7">
        <v>42967</v>
      </c>
      <c r="F25" s="8" t="s">
        <v>11</v>
      </c>
      <c r="G25" s="9">
        <v>338395</v>
      </c>
      <c r="H25" s="10">
        <v>3.88</v>
      </c>
      <c r="I25" s="10">
        <v>8.62</v>
      </c>
      <c r="O25" s="127"/>
      <c r="P25" s="127"/>
      <c r="Q25" s="128"/>
    </row>
    <row r="26" spans="1:17" s="18" customFormat="1" ht="12.75">
      <c r="A26" s="20">
        <v>22</v>
      </c>
      <c r="B26" s="19" t="s">
        <v>69</v>
      </c>
      <c r="C26" s="123">
        <v>0.8983912037037037</v>
      </c>
      <c r="D26" s="123">
        <v>0.9773726851851853</v>
      </c>
      <c r="E26" s="131">
        <v>42962</v>
      </c>
      <c r="F26" s="19" t="s">
        <v>10</v>
      </c>
      <c r="G26" s="122">
        <v>324881</v>
      </c>
      <c r="H26" s="20">
        <v>3.72</v>
      </c>
      <c r="I26" s="20">
        <v>12.04</v>
      </c>
      <c r="O26" s="127"/>
      <c r="P26" s="127"/>
      <c r="Q26" s="128"/>
    </row>
    <row r="27" spans="1:17" ht="12.75">
      <c r="A27" s="4">
        <v>23</v>
      </c>
      <c r="B27" s="5" t="s">
        <v>70</v>
      </c>
      <c r="C27" s="6">
        <v>0.8623958333333334</v>
      </c>
      <c r="D27" s="6">
        <v>0.9085648148148149</v>
      </c>
      <c r="E27" s="7">
        <v>42962</v>
      </c>
      <c r="F27" s="8" t="s">
        <v>11</v>
      </c>
      <c r="G27" s="9">
        <v>312626</v>
      </c>
      <c r="H27" s="10">
        <v>3.58</v>
      </c>
      <c r="I27" s="10">
        <v>8.31</v>
      </c>
      <c r="O27" s="124"/>
      <c r="P27" s="124"/>
      <c r="Q27" s="126"/>
    </row>
    <row r="28" spans="1:17" s="18" customFormat="1" ht="12.75">
      <c r="A28" s="4">
        <v>24</v>
      </c>
      <c r="B28" s="5" t="s">
        <v>71</v>
      </c>
      <c r="C28" s="6">
        <v>0.6563425925925926</v>
      </c>
      <c r="D28" s="6">
        <v>0.7169791666666666</v>
      </c>
      <c r="E28" s="7">
        <v>42967</v>
      </c>
      <c r="F28" s="8" t="s">
        <v>11</v>
      </c>
      <c r="G28" s="9">
        <v>312322</v>
      </c>
      <c r="H28" s="10">
        <v>3.58</v>
      </c>
      <c r="I28" s="10">
        <v>10.53</v>
      </c>
      <c r="O28" s="127"/>
      <c r="P28" s="127"/>
      <c r="Q28" s="128"/>
    </row>
    <row r="29" spans="1:17" ht="12.75">
      <c r="A29" s="20">
        <v>25</v>
      </c>
      <c r="B29" s="19" t="s">
        <v>58</v>
      </c>
      <c r="C29" s="123">
        <v>0.7752662037037038</v>
      </c>
      <c r="D29" s="123">
        <v>0.8099537037037038</v>
      </c>
      <c r="E29" s="131">
        <v>42966</v>
      </c>
      <c r="F29" s="19" t="s">
        <v>30</v>
      </c>
      <c r="G29" s="122">
        <v>307618</v>
      </c>
      <c r="H29" s="20">
        <v>3.52</v>
      </c>
      <c r="I29" s="20">
        <v>10.68</v>
      </c>
      <c r="O29" s="124"/>
      <c r="P29" s="124"/>
      <c r="Q29" s="126"/>
    </row>
    <row r="30" spans="1:17" s="18" customFormat="1" ht="12.75">
      <c r="A30" s="11">
        <v>26</v>
      </c>
      <c r="B30" s="12" t="s">
        <v>72</v>
      </c>
      <c r="C30" s="13">
        <v>0.8851967592592592</v>
      </c>
      <c r="D30" s="13">
        <v>0.9938888888888888</v>
      </c>
      <c r="E30" s="14">
        <v>42966</v>
      </c>
      <c r="F30" s="15" t="s">
        <v>10</v>
      </c>
      <c r="G30" s="16">
        <v>303312</v>
      </c>
      <c r="H30" s="17">
        <v>3.47</v>
      </c>
      <c r="I30" s="17">
        <v>11.5</v>
      </c>
      <c r="O30" s="127"/>
      <c r="P30" s="127"/>
      <c r="Q30" s="128"/>
    </row>
    <row r="31" spans="1:17" ht="12.75">
      <c r="A31" s="11">
        <v>27</v>
      </c>
      <c r="B31" s="12" t="s">
        <v>56</v>
      </c>
      <c r="C31" s="13">
        <v>0.898275462962963</v>
      </c>
      <c r="D31" s="13">
        <v>0.9388425925925926</v>
      </c>
      <c r="E31" s="14">
        <v>42964</v>
      </c>
      <c r="F31" s="15" t="s">
        <v>10</v>
      </c>
      <c r="G31" s="16">
        <v>303057</v>
      </c>
      <c r="H31" s="17">
        <v>3.47</v>
      </c>
      <c r="I31" s="17">
        <v>9.46</v>
      </c>
      <c r="O31" s="124"/>
      <c r="P31" s="124"/>
      <c r="Q31" s="126"/>
    </row>
    <row r="32" spans="1:17" ht="12.75">
      <c r="A32" s="174">
        <v>28</v>
      </c>
      <c r="B32" s="175" t="s">
        <v>73</v>
      </c>
      <c r="C32" s="176">
        <v>0.8742245370370371</v>
      </c>
      <c r="D32" s="176">
        <v>0.9548263888888888</v>
      </c>
      <c r="E32" s="177">
        <v>42964</v>
      </c>
      <c r="F32" s="175" t="s">
        <v>74</v>
      </c>
      <c r="G32" s="178">
        <v>301042</v>
      </c>
      <c r="H32" s="174">
        <v>3.45</v>
      </c>
      <c r="I32" s="174">
        <v>9.22</v>
      </c>
      <c r="O32" s="124"/>
      <c r="P32" s="124"/>
      <c r="Q32" s="126"/>
    </row>
    <row r="33" spans="1:17" s="18" customFormat="1" ht="12.75">
      <c r="A33" s="20">
        <v>29</v>
      </c>
      <c r="B33" s="19" t="s">
        <v>59</v>
      </c>
      <c r="C33" s="123">
        <v>0.7764814814814814</v>
      </c>
      <c r="D33" s="123">
        <v>0.8097222222222222</v>
      </c>
      <c r="E33" s="131">
        <v>42962</v>
      </c>
      <c r="F33" s="19" t="s">
        <v>30</v>
      </c>
      <c r="G33" s="122">
        <v>290685</v>
      </c>
      <c r="H33" s="20">
        <v>3.33</v>
      </c>
      <c r="I33" s="20">
        <v>10.32</v>
      </c>
      <c r="O33" s="127"/>
      <c r="P33" s="127"/>
      <c r="Q33" s="128"/>
    </row>
    <row r="34" spans="1:17" ht="12.75">
      <c r="A34" s="144">
        <v>30</v>
      </c>
      <c r="B34" s="145" t="s">
        <v>60</v>
      </c>
      <c r="C34" s="146">
        <v>0.8439467592592593</v>
      </c>
      <c r="D34" s="146">
        <v>0.8747453703703704</v>
      </c>
      <c r="E34" s="147">
        <v>42963</v>
      </c>
      <c r="F34" s="145" t="s">
        <v>61</v>
      </c>
      <c r="G34" s="148">
        <v>285947</v>
      </c>
      <c r="H34" s="144">
        <v>3.28</v>
      </c>
      <c r="I34" s="144">
        <v>7.6</v>
      </c>
      <c r="O34" s="124"/>
      <c r="P34" s="124"/>
      <c r="Q34" s="126"/>
    </row>
    <row r="35" spans="1:17" ht="12.75">
      <c r="A35" s="21"/>
      <c r="B35" s="22"/>
      <c r="C35" s="23"/>
      <c r="D35" s="23"/>
      <c r="E35" s="24"/>
      <c r="F35" s="25"/>
      <c r="G35" s="26"/>
      <c r="H35" s="27"/>
      <c r="I35" s="27"/>
      <c r="O35" s="124"/>
      <c r="P35" s="124"/>
      <c r="Q35" s="126"/>
    </row>
    <row r="36" spans="1:17" s="28" customFormat="1" ht="12.75">
      <c r="A36" s="28" t="s">
        <v>31</v>
      </c>
      <c r="B36" s="29"/>
      <c r="C36" s="30"/>
      <c r="D36" s="30"/>
      <c r="E36" s="31"/>
      <c r="F36" s="32" t="s">
        <v>33</v>
      </c>
      <c r="G36" s="33"/>
      <c r="H36" s="34"/>
      <c r="I36" s="34"/>
      <c r="O36" s="129"/>
      <c r="P36" s="129"/>
      <c r="Q36" s="130"/>
    </row>
    <row r="37" spans="1:17" ht="12.75">
      <c r="A37" s="1" t="s">
        <v>22</v>
      </c>
      <c r="O37" s="124"/>
      <c r="P37" s="124"/>
      <c r="Q37" s="126"/>
    </row>
    <row r="38" spans="1:17" ht="12.75">
      <c r="A38" s="1" t="s">
        <v>36</v>
      </c>
      <c r="O38" s="124"/>
      <c r="P38" s="124"/>
      <c r="Q38" s="126"/>
    </row>
    <row r="39" spans="1:17" ht="12.75">
      <c r="A39" s="1" t="s">
        <v>21</v>
      </c>
      <c r="O39" s="124"/>
      <c r="P39" s="125"/>
      <c r="Q39" s="126"/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="91" zoomScaleNormal="91" zoomScalePageLayoutView="0" workbookViewId="0" topLeftCell="A1">
      <selection activeCell="A36" sqref="A36"/>
    </sheetView>
  </sheetViews>
  <sheetFormatPr defaultColWidth="9.140625" defaultRowHeight="12.75"/>
  <cols>
    <col min="1" max="1" width="10.57421875" style="121" bestFit="1" customWidth="1"/>
    <col min="2" max="2" width="76.00390625" style="1" bestFit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2.75">
      <c r="A1" s="154" t="str">
        <f>'Top 30 Total 4+'!A1:I1</f>
        <v>WEEK 33 (14 Aug - 20 Aug 2017)</v>
      </c>
      <c r="B1" s="154"/>
      <c r="C1" s="154"/>
      <c r="D1" s="154"/>
      <c r="E1" s="154"/>
      <c r="F1" s="154"/>
      <c r="G1" s="154"/>
      <c r="H1" s="154"/>
      <c r="I1" s="154"/>
    </row>
    <row r="2" spans="1:9" ht="12.75">
      <c r="A2" s="155" t="s">
        <v>35</v>
      </c>
      <c r="B2" s="156"/>
      <c r="C2" s="156"/>
      <c r="D2" s="156"/>
      <c r="E2" s="156"/>
      <c r="F2" s="156"/>
      <c r="G2" s="156"/>
      <c r="H2" s="156"/>
      <c r="I2" s="157"/>
    </row>
    <row r="3" spans="1:9" ht="12.75">
      <c r="A3" s="159" t="s">
        <v>0</v>
      </c>
      <c r="B3" s="159" t="s">
        <v>1</v>
      </c>
      <c r="C3" s="159" t="s">
        <v>2</v>
      </c>
      <c r="D3" s="159" t="s">
        <v>3</v>
      </c>
      <c r="E3" s="159" t="s">
        <v>4</v>
      </c>
      <c r="F3" s="159" t="s">
        <v>5</v>
      </c>
      <c r="G3" s="2" t="s">
        <v>26</v>
      </c>
      <c r="H3" s="2" t="s">
        <v>26</v>
      </c>
      <c r="I3" s="2" t="s">
        <v>26</v>
      </c>
    </row>
    <row r="4" spans="1:9" ht="14.25" customHeight="1">
      <c r="A4" s="160"/>
      <c r="B4" s="160"/>
      <c r="C4" s="160"/>
      <c r="D4" s="160"/>
      <c r="E4" s="160"/>
      <c r="F4" s="160"/>
      <c r="G4" s="3" t="s">
        <v>7</v>
      </c>
      <c r="H4" s="3" t="s">
        <v>8</v>
      </c>
      <c r="I4" s="3" t="s">
        <v>9</v>
      </c>
    </row>
    <row r="5" spans="1:9" s="35" customFormat="1" ht="12.75">
      <c r="A5" s="11">
        <v>1</v>
      </c>
      <c r="B5" s="12" t="s">
        <v>12</v>
      </c>
      <c r="C5" s="13">
        <v>0.7501388888888889</v>
      </c>
      <c r="D5" s="13">
        <v>0.7827430555555556</v>
      </c>
      <c r="E5" s="14">
        <v>42967</v>
      </c>
      <c r="F5" s="15" t="s">
        <v>10</v>
      </c>
      <c r="G5" s="16">
        <v>330869</v>
      </c>
      <c r="H5" s="17">
        <v>6.52</v>
      </c>
      <c r="I5" s="17">
        <v>19.36</v>
      </c>
    </row>
    <row r="6" spans="1:9" s="35" customFormat="1" ht="12.75">
      <c r="A6" s="11">
        <v>2</v>
      </c>
      <c r="B6" s="12" t="s">
        <v>37</v>
      </c>
      <c r="C6" s="13">
        <v>0.8645486111111111</v>
      </c>
      <c r="D6" s="13">
        <v>0.8968981481481482</v>
      </c>
      <c r="E6" s="14">
        <v>42961</v>
      </c>
      <c r="F6" s="15" t="s">
        <v>10</v>
      </c>
      <c r="G6" s="16">
        <v>328597</v>
      </c>
      <c r="H6" s="17">
        <v>6.48</v>
      </c>
      <c r="I6" s="17">
        <v>17.76</v>
      </c>
    </row>
    <row r="7" spans="1:17" ht="12.75">
      <c r="A7" s="20">
        <v>3</v>
      </c>
      <c r="B7" s="19" t="s">
        <v>64</v>
      </c>
      <c r="C7" s="123">
        <v>0.8743981481481482</v>
      </c>
      <c r="D7" s="123">
        <v>0.893287037037037</v>
      </c>
      <c r="E7" s="131">
        <v>42967</v>
      </c>
      <c r="F7" s="19" t="s">
        <v>30</v>
      </c>
      <c r="G7" s="122">
        <v>314408</v>
      </c>
      <c r="H7" s="20">
        <v>6.2</v>
      </c>
      <c r="I7" s="20">
        <v>14.28</v>
      </c>
      <c r="O7" s="124"/>
      <c r="P7" s="124"/>
      <c r="Q7" s="126"/>
    </row>
    <row r="8" spans="1:9" s="35" customFormat="1" ht="12.75">
      <c r="A8" s="11">
        <v>4</v>
      </c>
      <c r="B8" s="12" t="s">
        <v>52</v>
      </c>
      <c r="C8" s="13">
        <v>0.8390856481481482</v>
      </c>
      <c r="D8" s="13">
        <v>0.8810185185185185</v>
      </c>
      <c r="E8" s="14">
        <v>42966</v>
      </c>
      <c r="F8" s="15" t="s">
        <v>10</v>
      </c>
      <c r="G8" s="16">
        <v>308510</v>
      </c>
      <c r="H8" s="17">
        <v>6.08</v>
      </c>
      <c r="I8" s="17">
        <v>18.31</v>
      </c>
    </row>
    <row r="9" spans="1:9" s="35" customFormat="1" ht="12.75">
      <c r="A9" s="11">
        <v>5</v>
      </c>
      <c r="B9" s="12" t="s">
        <v>44</v>
      </c>
      <c r="C9" s="13">
        <v>0.7869097222222222</v>
      </c>
      <c r="D9" s="13">
        <v>0.8278240740740741</v>
      </c>
      <c r="E9" s="14">
        <v>42967</v>
      </c>
      <c r="F9" s="15" t="s">
        <v>10</v>
      </c>
      <c r="G9" s="16">
        <v>298646</v>
      </c>
      <c r="H9" s="17">
        <v>5.89</v>
      </c>
      <c r="I9" s="17">
        <v>16.02</v>
      </c>
    </row>
    <row r="10" spans="1:9" s="35" customFormat="1" ht="12.75">
      <c r="A10" s="11">
        <v>6</v>
      </c>
      <c r="B10" s="12" t="s">
        <v>66</v>
      </c>
      <c r="C10" s="13">
        <v>0.8310648148148148</v>
      </c>
      <c r="D10" s="13">
        <v>0.9094212962962963</v>
      </c>
      <c r="E10" s="14">
        <v>42967</v>
      </c>
      <c r="F10" s="15" t="s">
        <v>10</v>
      </c>
      <c r="G10" s="16">
        <v>261324</v>
      </c>
      <c r="H10" s="17">
        <v>5.15</v>
      </c>
      <c r="I10" s="17">
        <v>12.39</v>
      </c>
    </row>
    <row r="11" spans="1:9" s="18" customFormat="1" ht="12.75">
      <c r="A11" s="4">
        <v>7</v>
      </c>
      <c r="B11" s="5" t="s">
        <v>64</v>
      </c>
      <c r="C11" s="6">
        <v>0.8752430555555555</v>
      </c>
      <c r="D11" s="6">
        <v>0.8933564814814815</v>
      </c>
      <c r="E11" s="7">
        <v>42967</v>
      </c>
      <c r="F11" s="8" t="s">
        <v>11</v>
      </c>
      <c r="G11" s="9">
        <v>254499</v>
      </c>
      <c r="H11" s="10">
        <v>5.02</v>
      </c>
      <c r="I11" s="10">
        <v>11.55</v>
      </c>
    </row>
    <row r="12" spans="1:9" s="18" customFormat="1" ht="12.75">
      <c r="A12" s="11">
        <v>8</v>
      </c>
      <c r="B12" s="12" t="s">
        <v>38</v>
      </c>
      <c r="C12" s="13">
        <v>0.814837962962963</v>
      </c>
      <c r="D12" s="13">
        <v>0.864537037037037</v>
      </c>
      <c r="E12" s="14">
        <v>42961</v>
      </c>
      <c r="F12" s="15" t="s">
        <v>10</v>
      </c>
      <c r="G12" s="16">
        <v>252348</v>
      </c>
      <c r="H12" s="17">
        <v>4.97</v>
      </c>
      <c r="I12" s="17">
        <v>16</v>
      </c>
    </row>
    <row r="13" spans="1:9" s="35" customFormat="1" ht="12.75">
      <c r="A13" s="4">
        <v>9</v>
      </c>
      <c r="B13" s="5" t="s">
        <v>65</v>
      </c>
      <c r="C13" s="6">
        <v>0.873738425925926</v>
      </c>
      <c r="D13" s="6">
        <v>0.8948032407407407</v>
      </c>
      <c r="E13" s="7">
        <v>42967</v>
      </c>
      <c r="F13" s="8" t="s">
        <v>11</v>
      </c>
      <c r="G13" s="9">
        <v>250717</v>
      </c>
      <c r="H13" s="10">
        <v>4.94</v>
      </c>
      <c r="I13" s="10">
        <v>11.42</v>
      </c>
    </row>
    <row r="14" spans="1:9" s="18" customFormat="1" ht="12.75">
      <c r="A14" s="11">
        <v>10</v>
      </c>
      <c r="B14" s="12" t="s">
        <v>50</v>
      </c>
      <c r="C14" s="13">
        <v>0.9002430555555555</v>
      </c>
      <c r="D14" s="13">
        <v>0.9393402777777777</v>
      </c>
      <c r="E14" s="14">
        <v>42961</v>
      </c>
      <c r="F14" s="15" t="s">
        <v>10</v>
      </c>
      <c r="G14" s="16">
        <v>246244</v>
      </c>
      <c r="H14" s="17">
        <v>4.85</v>
      </c>
      <c r="I14" s="17">
        <v>14.32</v>
      </c>
    </row>
    <row r="15" spans="1:9" s="18" customFormat="1" ht="12.75">
      <c r="A15" s="11">
        <v>11</v>
      </c>
      <c r="B15" s="12" t="s">
        <v>48</v>
      </c>
      <c r="C15" s="13">
        <v>0.791724537037037</v>
      </c>
      <c r="D15" s="13">
        <v>0.8093518518518518</v>
      </c>
      <c r="E15" s="14">
        <v>42964</v>
      </c>
      <c r="F15" s="15" t="s">
        <v>10</v>
      </c>
      <c r="G15" s="16">
        <v>240286</v>
      </c>
      <c r="H15" s="17">
        <v>4.74</v>
      </c>
      <c r="I15" s="17">
        <v>18.95</v>
      </c>
    </row>
    <row r="16" spans="1:9" s="35" customFormat="1" ht="12.75">
      <c r="A16" s="4">
        <v>12</v>
      </c>
      <c r="B16" s="5" t="s">
        <v>13</v>
      </c>
      <c r="C16" s="6">
        <v>0.7500347222222222</v>
      </c>
      <c r="D16" s="6">
        <v>0.7828240740740741</v>
      </c>
      <c r="E16" s="7">
        <v>42967</v>
      </c>
      <c r="F16" s="8" t="s">
        <v>11</v>
      </c>
      <c r="G16" s="9">
        <v>230501</v>
      </c>
      <c r="H16" s="10">
        <v>4.54</v>
      </c>
      <c r="I16" s="10">
        <v>13.49</v>
      </c>
    </row>
    <row r="17" spans="1:9" s="18" customFormat="1" ht="12.75">
      <c r="A17" s="11">
        <v>13</v>
      </c>
      <c r="B17" s="12" t="s">
        <v>43</v>
      </c>
      <c r="C17" s="13">
        <v>0.8999652777777777</v>
      </c>
      <c r="D17" s="13">
        <v>0.9423726851851852</v>
      </c>
      <c r="E17" s="14">
        <v>42963</v>
      </c>
      <c r="F17" s="15" t="s">
        <v>10</v>
      </c>
      <c r="G17" s="16">
        <v>218222</v>
      </c>
      <c r="H17" s="17">
        <v>4.3</v>
      </c>
      <c r="I17" s="17">
        <v>12.39</v>
      </c>
    </row>
    <row r="18" spans="1:9" s="18" customFormat="1" ht="12.75">
      <c r="A18" s="11">
        <v>14</v>
      </c>
      <c r="B18" s="12" t="s">
        <v>72</v>
      </c>
      <c r="C18" s="13">
        <v>0.8851967592592592</v>
      </c>
      <c r="D18" s="13">
        <v>0.9938888888888888</v>
      </c>
      <c r="E18" s="14">
        <v>42966</v>
      </c>
      <c r="F18" s="15" t="s">
        <v>10</v>
      </c>
      <c r="G18" s="16">
        <v>210352</v>
      </c>
      <c r="H18" s="17">
        <v>4.15</v>
      </c>
      <c r="I18" s="17">
        <v>14.14</v>
      </c>
    </row>
    <row r="19" spans="1:9" s="35" customFormat="1" ht="12.75">
      <c r="A19" s="11">
        <v>15</v>
      </c>
      <c r="B19" s="12" t="s">
        <v>69</v>
      </c>
      <c r="C19" s="13">
        <v>0.8983912037037037</v>
      </c>
      <c r="D19" s="13">
        <v>0.9773726851851853</v>
      </c>
      <c r="E19" s="14">
        <v>42962</v>
      </c>
      <c r="F19" s="15" t="s">
        <v>10</v>
      </c>
      <c r="G19" s="16">
        <v>189224</v>
      </c>
      <c r="H19" s="17">
        <v>3.73</v>
      </c>
      <c r="I19" s="17">
        <v>12.55</v>
      </c>
    </row>
    <row r="20" spans="1:9" s="18" customFormat="1" ht="12.75">
      <c r="A20" s="4">
        <v>16</v>
      </c>
      <c r="B20" s="5" t="s">
        <v>55</v>
      </c>
      <c r="C20" s="6">
        <v>0.7987731481481481</v>
      </c>
      <c r="D20" s="6">
        <v>0.8522916666666666</v>
      </c>
      <c r="E20" s="7">
        <v>42963</v>
      </c>
      <c r="F20" s="8" t="s">
        <v>11</v>
      </c>
      <c r="G20" s="9">
        <v>183853</v>
      </c>
      <c r="H20" s="10">
        <v>3.62</v>
      </c>
      <c r="I20" s="10">
        <v>12.46</v>
      </c>
    </row>
    <row r="21" spans="1:9" s="18" customFormat="1" ht="12.75">
      <c r="A21" s="4">
        <v>17</v>
      </c>
      <c r="B21" s="5" t="s">
        <v>68</v>
      </c>
      <c r="C21" s="6">
        <v>0.7914120370370371</v>
      </c>
      <c r="D21" s="6">
        <v>0.8735763888888889</v>
      </c>
      <c r="E21" s="7">
        <v>42967</v>
      </c>
      <c r="F21" s="8" t="s">
        <v>11</v>
      </c>
      <c r="G21" s="9">
        <v>174929</v>
      </c>
      <c r="H21" s="10">
        <v>3.45</v>
      </c>
      <c r="I21" s="10">
        <v>8.81</v>
      </c>
    </row>
    <row r="22" spans="1:9" s="35" customFormat="1" ht="12.75">
      <c r="A22" s="4">
        <v>18</v>
      </c>
      <c r="B22" s="5" t="s">
        <v>70</v>
      </c>
      <c r="C22" s="6">
        <v>0.8623958333333334</v>
      </c>
      <c r="D22" s="6">
        <v>0.9085648148148149</v>
      </c>
      <c r="E22" s="7">
        <v>42962</v>
      </c>
      <c r="F22" s="8" t="s">
        <v>11</v>
      </c>
      <c r="G22" s="9">
        <v>174769</v>
      </c>
      <c r="H22" s="10">
        <v>3.44</v>
      </c>
      <c r="I22" s="10">
        <v>9.36</v>
      </c>
    </row>
    <row r="23" spans="1:9" s="18" customFormat="1" ht="12.75">
      <c r="A23" s="11">
        <v>19</v>
      </c>
      <c r="B23" s="12" t="s">
        <v>49</v>
      </c>
      <c r="C23" s="13">
        <v>0.7871296296296296</v>
      </c>
      <c r="D23" s="13">
        <v>0.8359953703703704</v>
      </c>
      <c r="E23" s="14">
        <v>42966</v>
      </c>
      <c r="F23" s="15" t="s">
        <v>10</v>
      </c>
      <c r="G23" s="16">
        <v>174753</v>
      </c>
      <c r="H23" s="17">
        <v>3.44</v>
      </c>
      <c r="I23" s="17">
        <v>13.08</v>
      </c>
    </row>
    <row r="24" spans="1:9" s="18" customFormat="1" ht="12.75">
      <c r="A24" s="11">
        <v>20</v>
      </c>
      <c r="B24" s="12" t="s">
        <v>75</v>
      </c>
      <c r="C24" s="13">
        <v>0.913599537037037</v>
      </c>
      <c r="D24" s="13">
        <v>0.9898148148148148</v>
      </c>
      <c r="E24" s="14">
        <v>42967</v>
      </c>
      <c r="F24" s="15" t="s">
        <v>10</v>
      </c>
      <c r="G24" s="16">
        <v>174196</v>
      </c>
      <c r="H24" s="17">
        <v>3.43</v>
      </c>
      <c r="I24" s="17">
        <v>10.6</v>
      </c>
    </row>
    <row r="25" spans="1:17" ht="12.75">
      <c r="A25" s="174">
        <v>21</v>
      </c>
      <c r="B25" s="175" t="s">
        <v>73</v>
      </c>
      <c r="C25" s="176">
        <v>0.8742245370370371</v>
      </c>
      <c r="D25" s="176">
        <v>0.9548263888888888</v>
      </c>
      <c r="E25" s="177">
        <v>42964</v>
      </c>
      <c r="F25" s="175" t="s">
        <v>74</v>
      </c>
      <c r="G25" s="178">
        <v>166111</v>
      </c>
      <c r="H25" s="174">
        <v>3.27</v>
      </c>
      <c r="I25" s="174">
        <v>9.46</v>
      </c>
      <c r="O25" s="124"/>
      <c r="P25" s="124"/>
      <c r="Q25" s="126"/>
    </row>
    <row r="26" spans="1:9" s="18" customFormat="1" ht="12.75">
      <c r="A26" s="11">
        <v>22</v>
      </c>
      <c r="B26" s="12" t="s">
        <v>51</v>
      </c>
      <c r="C26" s="13">
        <v>0.9454513888888889</v>
      </c>
      <c r="D26" s="13">
        <v>0.9863194444444444</v>
      </c>
      <c r="E26" s="14">
        <v>42963</v>
      </c>
      <c r="F26" s="15" t="s">
        <v>10</v>
      </c>
      <c r="G26" s="16">
        <v>161736</v>
      </c>
      <c r="H26" s="17">
        <v>3.19</v>
      </c>
      <c r="I26" s="17">
        <v>12.82</v>
      </c>
    </row>
    <row r="27" spans="1:9" s="18" customFormat="1" ht="12.75">
      <c r="A27" s="4">
        <v>23</v>
      </c>
      <c r="B27" s="5" t="s">
        <v>71</v>
      </c>
      <c r="C27" s="6">
        <v>0.6563425925925926</v>
      </c>
      <c r="D27" s="6">
        <v>0.7169791666666666</v>
      </c>
      <c r="E27" s="7">
        <v>42967</v>
      </c>
      <c r="F27" s="8" t="s">
        <v>11</v>
      </c>
      <c r="G27" s="9">
        <v>157742</v>
      </c>
      <c r="H27" s="10">
        <v>3.11</v>
      </c>
      <c r="I27" s="10">
        <v>10.21</v>
      </c>
    </row>
    <row r="28" spans="1:9" s="18" customFormat="1" ht="12.75">
      <c r="A28" s="11">
        <v>24</v>
      </c>
      <c r="B28" s="12" t="s">
        <v>76</v>
      </c>
      <c r="C28" s="13">
        <v>0.8966898148148149</v>
      </c>
      <c r="D28" s="13">
        <v>1.003472222222222</v>
      </c>
      <c r="E28" s="14">
        <v>42965</v>
      </c>
      <c r="F28" s="15" t="s">
        <v>10</v>
      </c>
      <c r="G28" s="16">
        <v>156924</v>
      </c>
      <c r="H28" s="17">
        <v>3.09</v>
      </c>
      <c r="I28" s="17">
        <v>11.12</v>
      </c>
    </row>
    <row r="29" spans="1:9" s="18" customFormat="1" ht="12.75">
      <c r="A29" s="149">
        <v>25</v>
      </c>
      <c r="B29" s="150" t="s">
        <v>77</v>
      </c>
      <c r="C29" s="151">
        <v>0.7814699074074074</v>
      </c>
      <c r="D29" s="151">
        <v>0.8713541666666668</v>
      </c>
      <c r="E29" s="152">
        <v>42967</v>
      </c>
      <c r="F29" s="150" t="s">
        <v>62</v>
      </c>
      <c r="G29" s="153">
        <v>150457</v>
      </c>
      <c r="H29" s="149">
        <v>2.97</v>
      </c>
      <c r="I29" s="149">
        <v>7.68</v>
      </c>
    </row>
    <row r="30" spans="1:9" s="35" customFormat="1" ht="12.75">
      <c r="A30" s="11">
        <v>26</v>
      </c>
      <c r="B30" s="12" t="s">
        <v>56</v>
      </c>
      <c r="C30" s="13">
        <v>0.898275462962963</v>
      </c>
      <c r="D30" s="13">
        <v>0.9388425925925926</v>
      </c>
      <c r="E30" s="14">
        <v>42964</v>
      </c>
      <c r="F30" s="15" t="s">
        <v>10</v>
      </c>
      <c r="G30" s="16">
        <v>148200</v>
      </c>
      <c r="H30" s="17">
        <v>2.92</v>
      </c>
      <c r="I30" s="17">
        <v>8.49</v>
      </c>
    </row>
    <row r="31" spans="1:9" s="18" customFormat="1" ht="12.75">
      <c r="A31" s="4">
        <v>27</v>
      </c>
      <c r="B31" s="5" t="s">
        <v>41</v>
      </c>
      <c r="C31" s="6">
        <v>0.7010069444444444</v>
      </c>
      <c r="D31" s="6">
        <v>0.7416782407407408</v>
      </c>
      <c r="E31" s="7">
        <v>42964</v>
      </c>
      <c r="F31" s="8" t="s">
        <v>11</v>
      </c>
      <c r="G31" s="9">
        <v>145356</v>
      </c>
      <c r="H31" s="10">
        <v>2.86</v>
      </c>
      <c r="I31" s="10">
        <v>15.1</v>
      </c>
    </row>
    <row r="32" spans="1:17" ht="12.75">
      <c r="A32" s="149">
        <v>28</v>
      </c>
      <c r="B32" s="150" t="s">
        <v>78</v>
      </c>
      <c r="C32" s="151">
        <v>0.8752893518518517</v>
      </c>
      <c r="D32" s="151">
        <v>0.9477662037037037</v>
      </c>
      <c r="E32" s="152">
        <v>42967</v>
      </c>
      <c r="F32" s="150" t="s">
        <v>62</v>
      </c>
      <c r="G32" s="153">
        <v>136150</v>
      </c>
      <c r="H32" s="149">
        <v>2.68</v>
      </c>
      <c r="I32" s="149">
        <v>6.77</v>
      </c>
      <c r="O32" s="124"/>
      <c r="P32" s="124"/>
      <c r="Q32" s="126"/>
    </row>
    <row r="33" spans="1:9" s="18" customFormat="1" ht="12.75">
      <c r="A33" s="4">
        <v>29</v>
      </c>
      <c r="B33" s="5" t="s">
        <v>79</v>
      </c>
      <c r="C33" s="6">
        <v>0.8595717592592593</v>
      </c>
      <c r="D33" s="6">
        <v>0.9076157407407407</v>
      </c>
      <c r="E33" s="7">
        <v>42964</v>
      </c>
      <c r="F33" s="8" t="s">
        <v>11</v>
      </c>
      <c r="G33" s="9">
        <v>134253</v>
      </c>
      <c r="H33" s="10">
        <v>2.65</v>
      </c>
      <c r="I33" s="10">
        <v>7.06</v>
      </c>
    </row>
    <row r="34" spans="1:17" s="18" customFormat="1" ht="12.75">
      <c r="A34" s="11">
        <v>30</v>
      </c>
      <c r="B34" s="12" t="s">
        <v>80</v>
      </c>
      <c r="C34" s="13">
        <v>0.6626504629629629</v>
      </c>
      <c r="D34" s="13">
        <v>0.7428819444444444</v>
      </c>
      <c r="E34" s="14">
        <v>42967</v>
      </c>
      <c r="F34" s="15" t="s">
        <v>10</v>
      </c>
      <c r="G34" s="16">
        <v>130823</v>
      </c>
      <c r="H34" s="17">
        <v>2.58</v>
      </c>
      <c r="I34" s="17">
        <v>8.28</v>
      </c>
      <c r="O34" s="127"/>
      <c r="P34" s="127"/>
      <c r="Q34" s="128"/>
    </row>
    <row r="35" spans="1:9" s="18" customFormat="1" ht="12.75">
      <c r="A35" s="121"/>
      <c r="B35" s="1"/>
      <c r="C35" s="1"/>
      <c r="D35" s="1"/>
      <c r="E35" s="1"/>
      <c r="F35" s="1"/>
      <c r="G35" s="1"/>
      <c r="H35" s="1"/>
      <c r="I35" s="1"/>
    </row>
    <row r="36" spans="1:9" s="28" customFormat="1" ht="12.75">
      <c r="A36" s="143" t="s">
        <v>32</v>
      </c>
      <c r="C36" s="30"/>
      <c r="D36" s="30"/>
      <c r="E36" s="31"/>
      <c r="F36" s="32"/>
      <c r="G36" s="33"/>
      <c r="H36" s="34"/>
      <c r="I36" s="34"/>
    </row>
    <row r="37" spans="1:9" s="28" customFormat="1" ht="12.75">
      <c r="A37" s="143" t="s">
        <v>22</v>
      </c>
      <c r="B37" s="29"/>
      <c r="C37" s="30"/>
      <c r="D37" s="30"/>
      <c r="E37" s="31"/>
      <c r="F37" s="32"/>
      <c r="G37" s="33"/>
      <c r="H37" s="34"/>
      <c r="I37" s="34"/>
    </row>
    <row r="38" ht="12.75">
      <c r="A38" s="143" t="s">
        <v>36</v>
      </c>
    </row>
    <row r="39" ht="12.75">
      <c r="A39" s="143" t="s">
        <v>21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zoomScale="88" zoomScaleNormal="88"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A74" sqref="A74"/>
    </sheetView>
  </sheetViews>
  <sheetFormatPr defaultColWidth="9.140625" defaultRowHeight="12.75"/>
  <cols>
    <col min="1" max="1" width="17.57421875" style="139" customWidth="1"/>
    <col min="2" max="2" width="10.8515625" style="28" bestFit="1" customWidth="1"/>
    <col min="3" max="3" width="63.8515625" style="28" bestFit="1" customWidth="1"/>
    <col min="4" max="5" width="10.28125" style="28" bestFit="1" customWidth="1"/>
    <col min="6" max="6" width="17.28125" style="87" bestFit="1" customWidth="1"/>
    <col min="7" max="7" width="8.28125" style="28" bestFit="1" customWidth="1"/>
    <col min="8" max="8" width="8.421875" style="28" bestFit="1" customWidth="1"/>
    <col min="9" max="9" width="10.8515625" style="87" bestFit="1" customWidth="1"/>
    <col min="10" max="10" width="9.421875" style="28" bestFit="1" customWidth="1"/>
    <col min="11" max="11" width="11.8515625" style="28" bestFit="1" customWidth="1"/>
    <col min="12" max="16384" width="9.140625" style="28" customWidth="1"/>
  </cols>
  <sheetData>
    <row r="1" spans="1:11" s="1" customFormat="1" ht="12.75">
      <c r="A1" s="154" t="str">
        <f>'Top 30 Total 4+'!A1:I1</f>
        <v>WEEK 33 (14 Aug - 20 Aug 2017)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 ht="12.75">
      <c r="A2" s="132" t="s">
        <v>27</v>
      </c>
      <c r="B2" s="37"/>
      <c r="C2" s="36"/>
      <c r="D2" s="37"/>
      <c r="E2" s="37"/>
      <c r="F2" s="38"/>
      <c r="G2" s="37"/>
      <c r="H2" s="37"/>
      <c r="I2" s="38"/>
      <c r="J2" s="37"/>
      <c r="K2" s="37"/>
    </row>
    <row r="3" spans="1:11" ht="12.75">
      <c r="A3" s="133"/>
      <c r="B3" s="37"/>
      <c r="C3" s="37"/>
      <c r="D3" s="37"/>
      <c r="E3" s="37"/>
      <c r="F3" s="38"/>
      <c r="G3" s="37"/>
      <c r="H3" s="37"/>
      <c r="I3" s="38"/>
      <c r="J3" s="37"/>
      <c r="K3" s="37"/>
    </row>
    <row r="4" spans="1:11" ht="13.5" thickBot="1">
      <c r="A4" s="161" t="s">
        <v>17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</row>
    <row r="5" spans="1:11" ht="12.75">
      <c r="A5" s="163" t="s">
        <v>4</v>
      </c>
      <c r="B5" s="165" t="s">
        <v>5</v>
      </c>
      <c r="C5" s="165" t="s">
        <v>1</v>
      </c>
      <c r="D5" s="165" t="s">
        <v>2</v>
      </c>
      <c r="E5" s="167" t="s">
        <v>3</v>
      </c>
      <c r="F5" s="169" t="s">
        <v>6</v>
      </c>
      <c r="G5" s="170"/>
      <c r="H5" s="171"/>
      <c r="I5" s="170" t="s">
        <v>24</v>
      </c>
      <c r="J5" s="170"/>
      <c r="K5" s="172"/>
    </row>
    <row r="6" spans="1:11" ht="12.75">
      <c r="A6" s="164"/>
      <c r="B6" s="166"/>
      <c r="C6" s="166"/>
      <c r="D6" s="166"/>
      <c r="E6" s="168"/>
      <c r="F6" s="39" t="s">
        <v>7</v>
      </c>
      <c r="G6" s="2" t="s">
        <v>8</v>
      </c>
      <c r="H6" s="2" t="s">
        <v>9</v>
      </c>
      <c r="I6" s="40" t="s">
        <v>7</v>
      </c>
      <c r="J6" s="2" t="s">
        <v>8</v>
      </c>
      <c r="K6" s="41" t="s">
        <v>9</v>
      </c>
    </row>
    <row r="7" spans="1:11" ht="12.75">
      <c r="A7" s="134">
        <v>42961</v>
      </c>
      <c r="B7" s="42" t="s">
        <v>11</v>
      </c>
      <c r="C7" s="43" t="s">
        <v>13</v>
      </c>
      <c r="D7" s="44">
        <v>0.7501273148148148</v>
      </c>
      <c r="E7" s="45">
        <v>0.7976388888888889</v>
      </c>
      <c r="F7" s="46">
        <v>610168</v>
      </c>
      <c r="G7" s="47">
        <v>6.99</v>
      </c>
      <c r="H7" s="48">
        <v>22.81</v>
      </c>
      <c r="I7" s="49">
        <v>202800</v>
      </c>
      <c r="J7" s="47">
        <v>4</v>
      </c>
      <c r="K7" s="50">
        <v>16.94</v>
      </c>
    </row>
    <row r="8" spans="1:11" ht="12.75">
      <c r="A8" s="135">
        <v>42961</v>
      </c>
      <c r="B8" s="51" t="s">
        <v>11</v>
      </c>
      <c r="C8" s="52" t="s">
        <v>55</v>
      </c>
      <c r="D8" s="53">
        <v>0.7982754629629629</v>
      </c>
      <c r="E8" s="54">
        <v>0.8509259259259259</v>
      </c>
      <c r="F8" s="55">
        <v>488284</v>
      </c>
      <c r="G8" s="56">
        <v>5.59</v>
      </c>
      <c r="H8" s="57">
        <v>15.32</v>
      </c>
      <c r="I8" s="58">
        <v>171425</v>
      </c>
      <c r="J8" s="56">
        <v>3.38</v>
      </c>
      <c r="K8" s="59">
        <v>11.74</v>
      </c>
    </row>
    <row r="9" spans="1:11" ht="12.75">
      <c r="A9" s="135">
        <v>42961</v>
      </c>
      <c r="B9" s="51" t="s">
        <v>11</v>
      </c>
      <c r="C9" s="52" t="s">
        <v>70</v>
      </c>
      <c r="D9" s="53">
        <v>0.8581597222222223</v>
      </c>
      <c r="E9" s="54">
        <v>0.9060300925925926</v>
      </c>
      <c r="F9" s="55">
        <v>243172</v>
      </c>
      <c r="G9" s="56">
        <v>2.79</v>
      </c>
      <c r="H9" s="57">
        <v>6.57</v>
      </c>
      <c r="I9" s="58">
        <v>102174</v>
      </c>
      <c r="J9" s="56">
        <v>2.01</v>
      </c>
      <c r="K9" s="59">
        <v>5.58</v>
      </c>
    </row>
    <row r="10" spans="1:11" ht="12.75">
      <c r="A10" s="136">
        <v>42961</v>
      </c>
      <c r="B10" s="60" t="s">
        <v>11</v>
      </c>
      <c r="C10" s="61" t="s">
        <v>81</v>
      </c>
      <c r="D10" s="62">
        <v>0.9132291666666666</v>
      </c>
      <c r="E10" s="63">
        <v>1.0457060185185185</v>
      </c>
      <c r="F10" s="64">
        <v>85810</v>
      </c>
      <c r="G10" s="65">
        <v>0.98</v>
      </c>
      <c r="H10" s="66">
        <v>4.69</v>
      </c>
      <c r="I10" s="67">
        <v>45888</v>
      </c>
      <c r="J10" s="65">
        <v>0.9</v>
      </c>
      <c r="K10" s="68">
        <v>4.21</v>
      </c>
    </row>
    <row r="11" spans="1:11" ht="12.75">
      <c r="A11" s="137">
        <v>42961</v>
      </c>
      <c r="B11" s="69" t="s">
        <v>10</v>
      </c>
      <c r="C11" s="70" t="s">
        <v>12</v>
      </c>
      <c r="D11" s="71">
        <v>0.7500694444444443</v>
      </c>
      <c r="E11" s="72">
        <v>0.7870023148148149</v>
      </c>
      <c r="F11" s="73">
        <v>618272</v>
      </c>
      <c r="G11" s="74">
        <v>7.08</v>
      </c>
      <c r="H11" s="75">
        <v>23.3</v>
      </c>
      <c r="I11" s="76">
        <v>251002</v>
      </c>
      <c r="J11" s="74">
        <v>4.95</v>
      </c>
      <c r="K11" s="77">
        <v>21.19</v>
      </c>
    </row>
    <row r="12" spans="1:11" ht="12.75">
      <c r="A12" s="137">
        <v>42961</v>
      </c>
      <c r="B12" s="69" t="s">
        <v>10</v>
      </c>
      <c r="C12" s="70" t="s">
        <v>48</v>
      </c>
      <c r="D12" s="71">
        <v>0.791886574074074</v>
      </c>
      <c r="E12" s="72">
        <v>0.8096875</v>
      </c>
      <c r="F12" s="73">
        <v>489094</v>
      </c>
      <c r="G12" s="74">
        <v>5.6</v>
      </c>
      <c r="H12" s="75">
        <v>17.24</v>
      </c>
      <c r="I12" s="76">
        <v>212780</v>
      </c>
      <c r="J12" s="74">
        <v>4.19</v>
      </c>
      <c r="K12" s="77">
        <v>16.63</v>
      </c>
    </row>
    <row r="13" spans="1:11" ht="12.75">
      <c r="A13" s="137">
        <v>42961</v>
      </c>
      <c r="B13" s="69" t="s">
        <v>10</v>
      </c>
      <c r="C13" s="70" t="s">
        <v>38</v>
      </c>
      <c r="D13" s="71">
        <v>0.814837962962963</v>
      </c>
      <c r="E13" s="72">
        <v>0.864537037037037</v>
      </c>
      <c r="F13" s="73">
        <v>490042</v>
      </c>
      <c r="G13" s="74">
        <v>5.61</v>
      </c>
      <c r="H13" s="75">
        <v>14.42</v>
      </c>
      <c r="I13" s="76">
        <v>252348</v>
      </c>
      <c r="J13" s="74">
        <v>4.97</v>
      </c>
      <c r="K13" s="77">
        <v>16</v>
      </c>
    </row>
    <row r="14" spans="1:11" ht="12.75">
      <c r="A14" s="137">
        <v>42961</v>
      </c>
      <c r="B14" s="69" t="s">
        <v>10</v>
      </c>
      <c r="C14" s="70" t="s">
        <v>37</v>
      </c>
      <c r="D14" s="71">
        <v>0.8645486111111111</v>
      </c>
      <c r="E14" s="72">
        <v>0.8968981481481482</v>
      </c>
      <c r="F14" s="73">
        <v>800674</v>
      </c>
      <c r="G14" s="74">
        <v>9.17</v>
      </c>
      <c r="H14" s="75">
        <v>21.26</v>
      </c>
      <c r="I14" s="76">
        <v>328597</v>
      </c>
      <c r="J14" s="74">
        <v>6.48</v>
      </c>
      <c r="K14" s="77">
        <v>17.76</v>
      </c>
    </row>
    <row r="15" spans="1:11" ht="12.75">
      <c r="A15" s="137">
        <v>42961</v>
      </c>
      <c r="B15" s="69" t="s">
        <v>10</v>
      </c>
      <c r="C15" s="70" t="s">
        <v>50</v>
      </c>
      <c r="D15" s="71">
        <v>0.9002430555555555</v>
      </c>
      <c r="E15" s="72">
        <v>0.9393402777777777</v>
      </c>
      <c r="F15" s="73">
        <v>408774</v>
      </c>
      <c r="G15" s="74">
        <v>4.68</v>
      </c>
      <c r="H15" s="75">
        <v>12.97</v>
      </c>
      <c r="I15" s="76">
        <v>246244</v>
      </c>
      <c r="J15" s="74">
        <v>4.85</v>
      </c>
      <c r="K15" s="77">
        <v>14.32</v>
      </c>
    </row>
    <row r="16" spans="1:11" ht="12.75">
      <c r="A16" s="138">
        <v>42961</v>
      </c>
      <c r="B16" s="78" t="s">
        <v>10</v>
      </c>
      <c r="C16" s="79" t="s">
        <v>54</v>
      </c>
      <c r="D16" s="80">
        <v>0.9428703703703704</v>
      </c>
      <c r="E16" s="81">
        <v>0.990636574074074</v>
      </c>
      <c r="F16" s="82">
        <v>203021</v>
      </c>
      <c r="G16" s="83">
        <v>2.33</v>
      </c>
      <c r="H16" s="84">
        <v>10.29</v>
      </c>
      <c r="I16" s="85">
        <v>119026</v>
      </c>
      <c r="J16" s="83">
        <v>2.35</v>
      </c>
      <c r="K16" s="86">
        <v>9.94</v>
      </c>
    </row>
    <row r="17" spans="1:11" ht="12.75">
      <c r="A17" s="134">
        <v>42962</v>
      </c>
      <c r="B17" s="42" t="s">
        <v>11</v>
      </c>
      <c r="C17" s="43" t="s">
        <v>13</v>
      </c>
      <c r="D17" s="44">
        <v>0.749375</v>
      </c>
      <c r="E17" s="45">
        <v>0.797974537037037</v>
      </c>
      <c r="F17" s="46">
        <v>594414</v>
      </c>
      <c r="G17" s="47">
        <v>6.81</v>
      </c>
      <c r="H17" s="48">
        <v>22.67</v>
      </c>
      <c r="I17" s="49">
        <v>172304</v>
      </c>
      <c r="J17" s="47">
        <v>3.4</v>
      </c>
      <c r="K17" s="50">
        <v>15.36</v>
      </c>
    </row>
    <row r="18" spans="1:11" ht="12.75">
      <c r="A18" s="135">
        <v>42962</v>
      </c>
      <c r="B18" s="51" t="s">
        <v>11</v>
      </c>
      <c r="C18" s="52" t="s">
        <v>55</v>
      </c>
      <c r="D18" s="53">
        <v>0.798599537037037</v>
      </c>
      <c r="E18" s="54">
        <v>0.8550462962962962</v>
      </c>
      <c r="F18" s="55">
        <v>495734</v>
      </c>
      <c r="G18" s="56">
        <v>5.68</v>
      </c>
      <c r="H18" s="57">
        <v>15.09</v>
      </c>
      <c r="I18" s="58">
        <v>181855</v>
      </c>
      <c r="J18" s="56">
        <v>3.58</v>
      </c>
      <c r="K18" s="59">
        <v>11.99</v>
      </c>
    </row>
    <row r="19" spans="1:11" ht="12.75">
      <c r="A19" s="135">
        <v>42962</v>
      </c>
      <c r="B19" s="51" t="s">
        <v>11</v>
      </c>
      <c r="C19" s="52" t="s">
        <v>70</v>
      </c>
      <c r="D19" s="53">
        <v>0.8623958333333334</v>
      </c>
      <c r="E19" s="54">
        <v>0.9085648148148149</v>
      </c>
      <c r="F19" s="55">
        <v>312626</v>
      </c>
      <c r="G19" s="56">
        <v>3.58</v>
      </c>
      <c r="H19" s="57">
        <v>8.31</v>
      </c>
      <c r="I19" s="58">
        <v>174769</v>
      </c>
      <c r="J19" s="56">
        <v>3.44</v>
      </c>
      <c r="K19" s="59">
        <v>9.36</v>
      </c>
    </row>
    <row r="20" spans="1:11" ht="12.75">
      <c r="A20" s="135">
        <v>42962</v>
      </c>
      <c r="B20" s="51" t="s">
        <v>11</v>
      </c>
      <c r="C20" s="52" t="s">
        <v>42</v>
      </c>
      <c r="D20" s="53">
        <v>0.9148379629629629</v>
      </c>
      <c r="E20" s="54">
        <v>0.951412037037037</v>
      </c>
      <c r="F20" s="55">
        <v>132613</v>
      </c>
      <c r="G20" s="56">
        <v>1.52</v>
      </c>
      <c r="H20" s="57">
        <v>4.7</v>
      </c>
      <c r="I20" s="58">
        <v>66844</v>
      </c>
      <c r="J20" s="56">
        <v>1.32</v>
      </c>
      <c r="K20" s="59">
        <v>4.23</v>
      </c>
    </row>
    <row r="21" spans="1:11" ht="12.75">
      <c r="A21" s="136">
        <v>42962</v>
      </c>
      <c r="B21" s="60" t="s">
        <v>11</v>
      </c>
      <c r="C21" s="61" t="s">
        <v>53</v>
      </c>
      <c r="D21" s="62">
        <v>0.9571296296296296</v>
      </c>
      <c r="E21" s="63">
        <v>0.9713425925925926</v>
      </c>
      <c r="F21" s="64">
        <v>75628</v>
      </c>
      <c r="G21" s="65">
        <v>0.87</v>
      </c>
      <c r="H21" s="66">
        <v>3.75</v>
      </c>
      <c r="I21" s="67">
        <v>43059</v>
      </c>
      <c r="J21" s="65">
        <v>0.85</v>
      </c>
      <c r="K21" s="68">
        <v>3.55</v>
      </c>
    </row>
    <row r="22" spans="1:11" ht="12.75">
      <c r="A22" s="137">
        <v>42962</v>
      </c>
      <c r="B22" s="69" t="s">
        <v>10</v>
      </c>
      <c r="C22" s="70" t="s">
        <v>12</v>
      </c>
      <c r="D22" s="71">
        <v>0.7500694444444443</v>
      </c>
      <c r="E22" s="72">
        <v>0.7871643518518519</v>
      </c>
      <c r="F22" s="73">
        <v>556904</v>
      </c>
      <c r="G22" s="74">
        <v>6.38</v>
      </c>
      <c r="H22" s="75">
        <v>21.54</v>
      </c>
      <c r="I22" s="76">
        <v>214505</v>
      </c>
      <c r="J22" s="74">
        <v>4.23</v>
      </c>
      <c r="K22" s="77">
        <v>19.55</v>
      </c>
    </row>
    <row r="23" spans="1:11" ht="12.75">
      <c r="A23" s="137">
        <v>42962</v>
      </c>
      <c r="B23" s="69" t="s">
        <v>10</v>
      </c>
      <c r="C23" s="70" t="s">
        <v>48</v>
      </c>
      <c r="D23" s="71">
        <v>0.7920370370370371</v>
      </c>
      <c r="E23" s="72">
        <v>0.8094675925925926</v>
      </c>
      <c r="F23" s="73">
        <v>487697</v>
      </c>
      <c r="G23" s="74">
        <v>5.59</v>
      </c>
      <c r="H23" s="75">
        <v>16.88</v>
      </c>
      <c r="I23" s="76">
        <v>203835</v>
      </c>
      <c r="J23" s="74">
        <v>4.02</v>
      </c>
      <c r="K23" s="77">
        <v>15.58</v>
      </c>
    </row>
    <row r="24" spans="1:11" ht="12.75">
      <c r="A24" s="137">
        <v>42962</v>
      </c>
      <c r="B24" s="69" t="s">
        <v>10</v>
      </c>
      <c r="C24" s="70" t="s">
        <v>38</v>
      </c>
      <c r="D24" s="71">
        <v>0.8146296296296297</v>
      </c>
      <c r="E24" s="72">
        <v>0.8629282407407407</v>
      </c>
      <c r="F24" s="73">
        <v>441663</v>
      </c>
      <c r="G24" s="74">
        <v>5.06</v>
      </c>
      <c r="H24" s="75">
        <v>12.78</v>
      </c>
      <c r="I24" s="76">
        <v>205895</v>
      </c>
      <c r="J24" s="74">
        <v>4.06</v>
      </c>
      <c r="K24" s="77">
        <v>12.81</v>
      </c>
    </row>
    <row r="25" spans="1:11" ht="12.75">
      <c r="A25" s="137">
        <v>42962</v>
      </c>
      <c r="B25" s="69" t="s">
        <v>10</v>
      </c>
      <c r="C25" s="70" t="s">
        <v>37</v>
      </c>
      <c r="D25" s="71">
        <v>0.8629398148148147</v>
      </c>
      <c r="E25" s="72">
        <v>0.8950694444444444</v>
      </c>
      <c r="F25" s="73">
        <v>727884</v>
      </c>
      <c r="G25" s="74">
        <v>8.34</v>
      </c>
      <c r="H25" s="75">
        <v>18.99</v>
      </c>
      <c r="I25" s="76">
        <v>284655</v>
      </c>
      <c r="J25" s="74">
        <v>5.61</v>
      </c>
      <c r="K25" s="77">
        <v>15.16</v>
      </c>
    </row>
    <row r="26" spans="1:11" ht="12.75">
      <c r="A26" s="138">
        <v>42962</v>
      </c>
      <c r="B26" s="78" t="s">
        <v>10</v>
      </c>
      <c r="C26" s="79" t="s">
        <v>69</v>
      </c>
      <c r="D26" s="80">
        <v>0.8983912037037037</v>
      </c>
      <c r="E26" s="81">
        <v>0.9773726851851853</v>
      </c>
      <c r="F26" s="82">
        <v>324881</v>
      </c>
      <c r="G26" s="83">
        <v>3.72</v>
      </c>
      <c r="H26" s="84">
        <v>12.04</v>
      </c>
      <c r="I26" s="85">
        <v>189224</v>
      </c>
      <c r="J26" s="83">
        <v>3.73</v>
      </c>
      <c r="K26" s="86">
        <v>12.55</v>
      </c>
    </row>
    <row r="27" spans="1:11" ht="12.75">
      <c r="A27" s="135">
        <v>42963</v>
      </c>
      <c r="B27" s="51" t="s">
        <v>11</v>
      </c>
      <c r="C27" s="52" t="s">
        <v>13</v>
      </c>
      <c r="D27" s="53">
        <v>0.7500694444444443</v>
      </c>
      <c r="E27" s="54">
        <v>0.7981481481481482</v>
      </c>
      <c r="F27" s="55">
        <v>649811</v>
      </c>
      <c r="G27" s="56">
        <v>7.44</v>
      </c>
      <c r="H27" s="57">
        <v>25</v>
      </c>
      <c r="I27" s="58">
        <v>202505</v>
      </c>
      <c r="J27" s="56">
        <v>3.99</v>
      </c>
      <c r="K27" s="59">
        <v>17.55</v>
      </c>
    </row>
    <row r="28" spans="1:11" ht="12.75">
      <c r="A28" s="135">
        <v>42963</v>
      </c>
      <c r="B28" s="51" t="s">
        <v>11</v>
      </c>
      <c r="C28" s="52" t="s">
        <v>55</v>
      </c>
      <c r="D28" s="53">
        <v>0.7987731481481481</v>
      </c>
      <c r="E28" s="54">
        <v>0.8522916666666666</v>
      </c>
      <c r="F28" s="55">
        <v>512362</v>
      </c>
      <c r="G28" s="56">
        <v>5.87</v>
      </c>
      <c r="H28" s="57">
        <v>16.07</v>
      </c>
      <c r="I28" s="58">
        <v>183853</v>
      </c>
      <c r="J28" s="56">
        <v>3.62</v>
      </c>
      <c r="K28" s="59">
        <v>12.46</v>
      </c>
    </row>
    <row r="29" spans="1:11" ht="12.75">
      <c r="A29" s="135">
        <v>42963</v>
      </c>
      <c r="B29" s="51" t="s">
        <v>11</v>
      </c>
      <c r="C29" s="52" t="s">
        <v>79</v>
      </c>
      <c r="D29" s="53">
        <v>0.8589814814814815</v>
      </c>
      <c r="E29" s="54">
        <v>0.9064583333333333</v>
      </c>
      <c r="F29" s="55">
        <v>217061</v>
      </c>
      <c r="G29" s="56">
        <v>2.49</v>
      </c>
      <c r="H29" s="57">
        <v>5.65</v>
      </c>
      <c r="I29" s="58">
        <v>102228</v>
      </c>
      <c r="J29" s="56">
        <v>2.01</v>
      </c>
      <c r="K29" s="59">
        <v>5.26</v>
      </c>
    </row>
    <row r="30" spans="1:11" ht="12.75">
      <c r="A30" s="136">
        <v>42963</v>
      </c>
      <c r="B30" s="60" t="s">
        <v>11</v>
      </c>
      <c r="C30" s="61" t="s">
        <v>82</v>
      </c>
      <c r="D30" s="62">
        <v>0.913449074074074</v>
      </c>
      <c r="E30" s="63">
        <v>0.9933796296296297</v>
      </c>
      <c r="F30" s="64">
        <v>88802</v>
      </c>
      <c r="G30" s="65">
        <v>1.02</v>
      </c>
      <c r="H30" s="66">
        <v>3.74</v>
      </c>
      <c r="I30" s="67">
        <v>44471</v>
      </c>
      <c r="J30" s="65">
        <v>0.88</v>
      </c>
      <c r="K30" s="68">
        <v>3.15</v>
      </c>
    </row>
    <row r="31" spans="1:11" ht="12.75">
      <c r="A31" s="137">
        <v>42963</v>
      </c>
      <c r="B31" s="69" t="s">
        <v>10</v>
      </c>
      <c r="C31" s="70" t="s">
        <v>12</v>
      </c>
      <c r="D31" s="71">
        <v>0.7500694444444443</v>
      </c>
      <c r="E31" s="72">
        <v>0.7869328703703703</v>
      </c>
      <c r="F31" s="73">
        <v>611491</v>
      </c>
      <c r="G31" s="74">
        <v>7.01</v>
      </c>
      <c r="H31" s="75">
        <v>23.77</v>
      </c>
      <c r="I31" s="76">
        <v>244239</v>
      </c>
      <c r="J31" s="74">
        <v>4.81</v>
      </c>
      <c r="K31" s="77">
        <v>21.4</v>
      </c>
    </row>
    <row r="32" spans="1:11" ht="12.75">
      <c r="A32" s="137">
        <v>42963</v>
      </c>
      <c r="B32" s="69" t="s">
        <v>10</v>
      </c>
      <c r="C32" s="70" t="s">
        <v>48</v>
      </c>
      <c r="D32" s="71">
        <v>0.7918518518518519</v>
      </c>
      <c r="E32" s="72">
        <v>0.8095833333333333</v>
      </c>
      <c r="F32" s="73">
        <v>461667</v>
      </c>
      <c r="G32" s="74">
        <v>5.29</v>
      </c>
      <c r="H32" s="75">
        <v>16.55</v>
      </c>
      <c r="I32" s="76">
        <v>208923</v>
      </c>
      <c r="J32" s="74">
        <v>4.12</v>
      </c>
      <c r="K32" s="77">
        <v>16.69</v>
      </c>
    </row>
    <row r="33" spans="1:11" ht="12.75">
      <c r="A33" s="137">
        <v>42963</v>
      </c>
      <c r="B33" s="69" t="s">
        <v>10</v>
      </c>
      <c r="C33" s="70" t="s">
        <v>38</v>
      </c>
      <c r="D33" s="71">
        <v>0.8152662037037036</v>
      </c>
      <c r="E33" s="72">
        <v>0.8650925925925925</v>
      </c>
      <c r="F33" s="73">
        <v>440674</v>
      </c>
      <c r="G33" s="74">
        <v>5.05</v>
      </c>
      <c r="H33" s="75">
        <v>12.81</v>
      </c>
      <c r="I33" s="76">
        <v>211304</v>
      </c>
      <c r="J33" s="74">
        <v>4.16</v>
      </c>
      <c r="K33" s="77">
        <v>13.01</v>
      </c>
    </row>
    <row r="34" spans="1:11" ht="12.75">
      <c r="A34" s="137">
        <v>42963</v>
      </c>
      <c r="B34" s="69" t="s">
        <v>10</v>
      </c>
      <c r="C34" s="70" t="s">
        <v>37</v>
      </c>
      <c r="D34" s="71">
        <v>0.8651041666666667</v>
      </c>
      <c r="E34" s="72">
        <v>0.8966435185185185</v>
      </c>
      <c r="F34" s="73">
        <v>743193</v>
      </c>
      <c r="G34" s="74">
        <v>8.51</v>
      </c>
      <c r="H34" s="75">
        <v>19.02</v>
      </c>
      <c r="I34" s="76">
        <v>282421</v>
      </c>
      <c r="J34" s="74">
        <v>5.57</v>
      </c>
      <c r="K34" s="77">
        <v>14.38</v>
      </c>
    </row>
    <row r="35" spans="1:11" ht="12.75">
      <c r="A35" s="137">
        <v>42963</v>
      </c>
      <c r="B35" s="69" t="s">
        <v>10</v>
      </c>
      <c r="C35" s="70" t="s">
        <v>43</v>
      </c>
      <c r="D35" s="71">
        <v>0.8999652777777777</v>
      </c>
      <c r="E35" s="72">
        <v>0.9423726851851852</v>
      </c>
      <c r="F35" s="73">
        <v>519562</v>
      </c>
      <c r="G35" s="74">
        <v>5.95</v>
      </c>
      <c r="H35" s="75">
        <v>16.22</v>
      </c>
      <c r="I35" s="76">
        <v>218222</v>
      </c>
      <c r="J35" s="74">
        <v>4.3</v>
      </c>
      <c r="K35" s="77">
        <v>12.39</v>
      </c>
    </row>
    <row r="36" spans="1:11" ht="12.75">
      <c r="A36" s="138">
        <v>42963</v>
      </c>
      <c r="B36" s="78" t="s">
        <v>10</v>
      </c>
      <c r="C36" s="79" t="s">
        <v>51</v>
      </c>
      <c r="D36" s="80">
        <v>0.9454513888888889</v>
      </c>
      <c r="E36" s="81">
        <v>0.9863194444444444</v>
      </c>
      <c r="F36" s="82">
        <v>280919</v>
      </c>
      <c r="G36" s="83">
        <v>3.22</v>
      </c>
      <c r="H36" s="84">
        <v>13.9</v>
      </c>
      <c r="I36" s="85">
        <v>161736</v>
      </c>
      <c r="J36" s="83">
        <v>3.19</v>
      </c>
      <c r="K36" s="86">
        <v>12.82</v>
      </c>
    </row>
    <row r="37" spans="1:11" ht="12.75">
      <c r="A37" s="135">
        <v>42964</v>
      </c>
      <c r="B37" s="51" t="s">
        <v>11</v>
      </c>
      <c r="C37" s="52" t="s">
        <v>13</v>
      </c>
      <c r="D37" s="53">
        <v>0.7501041666666667</v>
      </c>
      <c r="E37" s="54">
        <v>0.7982060185185186</v>
      </c>
      <c r="F37" s="55">
        <v>637362</v>
      </c>
      <c r="G37" s="56">
        <v>7.3</v>
      </c>
      <c r="H37" s="57">
        <v>24.04</v>
      </c>
      <c r="I37" s="58">
        <v>192329</v>
      </c>
      <c r="J37" s="56">
        <v>3.79</v>
      </c>
      <c r="K37" s="59">
        <v>16.81</v>
      </c>
    </row>
    <row r="38" spans="1:11" ht="12.75">
      <c r="A38" s="135">
        <v>42964</v>
      </c>
      <c r="B38" s="51" t="s">
        <v>11</v>
      </c>
      <c r="C38" s="52" t="s">
        <v>55</v>
      </c>
      <c r="D38" s="53">
        <v>0.7988425925925925</v>
      </c>
      <c r="E38" s="54">
        <v>0.8518518518518517</v>
      </c>
      <c r="F38" s="55">
        <v>483924</v>
      </c>
      <c r="G38" s="56">
        <v>5.54</v>
      </c>
      <c r="H38" s="57">
        <v>15.41</v>
      </c>
      <c r="I38" s="58">
        <v>175571</v>
      </c>
      <c r="J38" s="56">
        <v>3.46</v>
      </c>
      <c r="K38" s="59">
        <v>12.18</v>
      </c>
    </row>
    <row r="39" spans="1:11" ht="12.75">
      <c r="A39" s="135">
        <v>42964</v>
      </c>
      <c r="B39" s="51" t="s">
        <v>11</v>
      </c>
      <c r="C39" s="52" t="s">
        <v>79</v>
      </c>
      <c r="D39" s="53">
        <v>0.8595717592592593</v>
      </c>
      <c r="E39" s="54">
        <v>0.9076157407407407</v>
      </c>
      <c r="F39" s="55">
        <v>244936</v>
      </c>
      <c r="G39" s="56">
        <v>2.81</v>
      </c>
      <c r="H39" s="57">
        <v>6.56</v>
      </c>
      <c r="I39" s="58">
        <v>134253</v>
      </c>
      <c r="J39" s="56">
        <v>2.65</v>
      </c>
      <c r="K39" s="59">
        <v>7.06</v>
      </c>
    </row>
    <row r="40" spans="1:11" ht="12.75">
      <c r="A40" s="136">
        <v>42964</v>
      </c>
      <c r="B40" s="60" t="s">
        <v>11</v>
      </c>
      <c r="C40" s="61" t="s">
        <v>40</v>
      </c>
      <c r="D40" s="62">
        <v>0.9144560185185185</v>
      </c>
      <c r="E40" s="63">
        <v>0.9605902777777778</v>
      </c>
      <c r="F40" s="64">
        <v>134869</v>
      </c>
      <c r="G40" s="65">
        <v>1.55</v>
      </c>
      <c r="H40" s="66">
        <v>4.8</v>
      </c>
      <c r="I40" s="67">
        <v>61798</v>
      </c>
      <c r="J40" s="65">
        <v>1.22</v>
      </c>
      <c r="K40" s="68">
        <v>3.9</v>
      </c>
    </row>
    <row r="41" spans="1:11" ht="12.75">
      <c r="A41" s="137">
        <v>42964</v>
      </c>
      <c r="B41" s="69" t="s">
        <v>10</v>
      </c>
      <c r="C41" s="70" t="s">
        <v>12</v>
      </c>
      <c r="D41" s="71">
        <v>0.7500694444444443</v>
      </c>
      <c r="E41" s="72">
        <v>0.7868287037037037</v>
      </c>
      <c r="F41" s="73">
        <v>665828</v>
      </c>
      <c r="G41" s="74">
        <v>7.63</v>
      </c>
      <c r="H41" s="75">
        <v>25.49</v>
      </c>
      <c r="I41" s="76">
        <v>273846</v>
      </c>
      <c r="J41" s="74">
        <v>5.4</v>
      </c>
      <c r="K41" s="77">
        <v>24.52</v>
      </c>
    </row>
    <row r="42" spans="1:11" ht="12.75">
      <c r="A42" s="137">
        <v>42964</v>
      </c>
      <c r="B42" s="69" t="s">
        <v>10</v>
      </c>
      <c r="C42" s="70" t="s">
        <v>48</v>
      </c>
      <c r="D42" s="71">
        <v>0.791724537037037</v>
      </c>
      <c r="E42" s="72">
        <v>0.8093518518518518</v>
      </c>
      <c r="F42" s="73">
        <v>510852</v>
      </c>
      <c r="G42" s="74">
        <v>5.85</v>
      </c>
      <c r="H42" s="75">
        <v>18.03</v>
      </c>
      <c r="I42" s="76">
        <v>240286</v>
      </c>
      <c r="J42" s="74">
        <v>4.74</v>
      </c>
      <c r="K42" s="77">
        <v>18.95</v>
      </c>
    </row>
    <row r="43" spans="1:11" ht="12.75">
      <c r="A43" s="137">
        <v>42964</v>
      </c>
      <c r="B43" s="69" t="s">
        <v>10</v>
      </c>
      <c r="C43" s="70" t="s">
        <v>38</v>
      </c>
      <c r="D43" s="71">
        <v>0.8150578703703704</v>
      </c>
      <c r="E43" s="72">
        <v>0.8634027777777779</v>
      </c>
      <c r="F43" s="73">
        <v>459718</v>
      </c>
      <c r="G43" s="74">
        <v>5.27</v>
      </c>
      <c r="H43" s="75">
        <v>13.73</v>
      </c>
      <c r="I43" s="76">
        <v>196357</v>
      </c>
      <c r="J43" s="74">
        <v>3.87</v>
      </c>
      <c r="K43" s="77">
        <v>12.56</v>
      </c>
    </row>
    <row r="44" spans="1:11" ht="12.75">
      <c r="A44" s="137">
        <v>42964</v>
      </c>
      <c r="B44" s="69" t="s">
        <v>10</v>
      </c>
      <c r="C44" s="70" t="s">
        <v>37</v>
      </c>
      <c r="D44" s="71">
        <v>0.8634143518518519</v>
      </c>
      <c r="E44" s="72">
        <v>0.8949537037037038</v>
      </c>
      <c r="F44" s="73">
        <v>684770</v>
      </c>
      <c r="G44" s="74">
        <v>7.84</v>
      </c>
      <c r="H44" s="75">
        <v>17.96</v>
      </c>
      <c r="I44" s="76">
        <v>269925</v>
      </c>
      <c r="J44" s="74">
        <v>5.32</v>
      </c>
      <c r="K44" s="77">
        <v>14.03</v>
      </c>
    </row>
    <row r="45" spans="1:11" ht="12.75">
      <c r="A45" s="137">
        <v>42964</v>
      </c>
      <c r="B45" s="69" t="s">
        <v>10</v>
      </c>
      <c r="C45" s="70" t="s">
        <v>56</v>
      </c>
      <c r="D45" s="71">
        <v>0.898275462962963</v>
      </c>
      <c r="E45" s="72">
        <v>0.9388425925925926</v>
      </c>
      <c r="F45" s="73">
        <v>303057</v>
      </c>
      <c r="G45" s="74">
        <v>3.47</v>
      </c>
      <c r="H45" s="75">
        <v>9.46</v>
      </c>
      <c r="I45" s="76">
        <v>148200</v>
      </c>
      <c r="J45" s="74">
        <v>2.92</v>
      </c>
      <c r="K45" s="77">
        <v>8.49</v>
      </c>
    </row>
    <row r="46" spans="1:11" ht="12.75">
      <c r="A46" s="138">
        <v>42964</v>
      </c>
      <c r="B46" s="78" t="s">
        <v>10</v>
      </c>
      <c r="C46" s="79" t="s">
        <v>56</v>
      </c>
      <c r="D46" s="80">
        <v>0.9418171296296296</v>
      </c>
      <c r="E46" s="81">
        <v>0.9818402777777777</v>
      </c>
      <c r="F46" s="82">
        <v>189621</v>
      </c>
      <c r="G46" s="83">
        <v>2.17</v>
      </c>
      <c r="H46" s="84">
        <v>8.65</v>
      </c>
      <c r="I46" s="85">
        <v>77751</v>
      </c>
      <c r="J46" s="83">
        <v>1.53</v>
      </c>
      <c r="K46" s="86">
        <v>5.92</v>
      </c>
    </row>
    <row r="47" spans="1:11" ht="12.75">
      <c r="A47" s="135">
        <v>42965</v>
      </c>
      <c r="B47" s="51" t="s">
        <v>11</v>
      </c>
      <c r="C47" s="52" t="s">
        <v>13</v>
      </c>
      <c r="D47" s="53">
        <v>0.7501736111111111</v>
      </c>
      <c r="E47" s="54">
        <v>0.7984722222222222</v>
      </c>
      <c r="F47" s="55">
        <v>574379</v>
      </c>
      <c r="G47" s="56">
        <v>6.58</v>
      </c>
      <c r="H47" s="57">
        <v>23.17</v>
      </c>
      <c r="I47" s="58">
        <v>168195</v>
      </c>
      <c r="J47" s="56">
        <v>3.32</v>
      </c>
      <c r="K47" s="59">
        <v>16.68</v>
      </c>
    </row>
    <row r="48" spans="1:11" ht="12.75">
      <c r="A48" s="135">
        <v>42965</v>
      </c>
      <c r="B48" s="51" t="s">
        <v>11</v>
      </c>
      <c r="C48" s="52" t="s">
        <v>55</v>
      </c>
      <c r="D48" s="53">
        <v>0.7986458333333334</v>
      </c>
      <c r="E48" s="54">
        <v>0.8516550925925926</v>
      </c>
      <c r="F48" s="55">
        <v>452502</v>
      </c>
      <c r="G48" s="56">
        <v>5.18</v>
      </c>
      <c r="H48" s="57">
        <v>15.54</v>
      </c>
      <c r="I48" s="58">
        <v>145169</v>
      </c>
      <c r="J48" s="56">
        <v>2.86</v>
      </c>
      <c r="K48" s="59">
        <v>11.66</v>
      </c>
    </row>
    <row r="49" spans="1:11" ht="12.75">
      <c r="A49" s="135">
        <v>42965</v>
      </c>
      <c r="B49" s="51" t="s">
        <v>11</v>
      </c>
      <c r="C49" s="52" t="s">
        <v>79</v>
      </c>
      <c r="D49" s="53">
        <v>0.8589814814814815</v>
      </c>
      <c r="E49" s="54">
        <v>0.9062962962962963</v>
      </c>
      <c r="F49" s="55">
        <v>222346</v>
      </c>
      <c r="G49" s="56">
        <v>2.55</v>
      </c>
      <c r="H49" s="57">
        <v>6.43</v>
      </c>
      <c r="I49" s="58">
        <v>117353</v>
      </c>
      <c r="J49" s="56">
        <v>2.31</v>
      </c>
      <c r="K49" s="59">
        <v>6.96</v>
      </c>
    </row>
    <row r="50" spans="1:11" ht="12.75">
      <c r="A50" s="136">
        <v>42965</v>
      </c>
      <c r="B50" s="60" t="s">
        <v>11</v>
      </c>
      <c r="C50" s="61" t="s">
        <v>83</v>
      </c>
      <c r="D50" s="62">
        <v>0.9138194444444444</v>
      </c>
      <c r="E50" s="63">
        <v>1.022025462962963</v>
      </c>
      <c r="F50" s="64">
        <v>119542</v>
      </c>
      <c r="G50" s="65">
        <v>1.37</v>
      </c>
      <c r="H50" s="66">
        <v>5.73</v>
      </c>
      <c r="I50" s="67">
        <v>82836</v>
      </c>
      <c r="J50" s="65">
        <v>1.63</v>
      </c>
      <c r="K50" s="68">
        <v>6.65</v>
      </c>
    </row>
    <row r="51" spans="1:11" ht="12.75">
      <c r="A51" s="137">
        <v>42965</v>
      </c>
      <c r="B51" s="69" t="s">
        <v>10</v>
      </c>
      <c r="C51" s="70" t="s">
        <v>12</v>
      </c>
      <c r="D51" s="71">
        <v>0.7500694444444443</v>
      </c>
      <c r="E51" s="72">
        <v>0.7866550925925927</v>
      </c>
      <c r="F51" s="73">
        <v>556950</v>
      </c>
      <c r="G51" s="74">
        <v>6.38</v>
      </c>
      <c r="H51" s="75">
        <v>22.62</v>
      </c>
      <c r="I51" s="76">
        <v>196411</v>
      </c>
      <c r="J51" s="74">
        <v>3.87</v>
      </c>
      <c r="K51" s="77">
        <v>19.68</v>
      </c>
    </row>
    <row r="52" spans="1:11" ht="12.75">
      <c r="A52" s="137">
        <v>42965</v>
      </c>
      <c r="B52" s="69" t="s">
        <v>10</v>
      </c>
      <c r="C52" s="70" t="s">
        <v>48</v>
      </c>
      <c r="D52" s="71">
        <v>0.7915277777777777</v>
      </c>
      <c r="E52" s="72">
        <v>0.8096875</v>
      </c>
      <c r="F52" s="73">
        <v>365530</v>
      </c>
      <c r="G52" s="74">
        <v>4.19</v>
      </c>
      <c r="H52" s="75">
        <v>14.06</v>
      </c>
      <c r="I52" s="76">
        <v>141595</v>
      </c>
      <c r="J52" s="74">
        <v>2.79</v>
      </c>
      <c r="K52" s="77">
        <v>13.04</v>
      </c>
    </row>
    <row r="53" spans="1:11" ht="12.75">
      <c r="A53" s="137">
        <v>42965</v>
      </c>
      <c r="B53" s="69" t="s">
        <v>10</v>
      </c>
      <c r="C53" s="70" t="s">
        <v>38</v>
      </c>
      <c r="D53" s="71">
        <v>0.814837962962963</v>
      </c>
      <c r="E53" s="72">
        <v>0.8627199074074073</v>
      </c>
      <c r="F53" s="73">
        <v>383352</v>
      </c>
      <c r="G53" s="74">
        <v>4.39</v>
      </c>
      <c r="H53" s="75">
        <v>12.41</v>
      </c>
      <c r="I53" s="76">
        <v>184865</v>
      </c>
      <c r="J53" s="74">
        <v>3.64</v>
      </c>
      <c r="K53" s="77">
        <v>13.68</v>
      </c>
    </row>
    <row r="54" spans="1:11" ht="12.75">
      <c r="A54" s="137">
        <v>42965</v>
      </c>
      <c r="B54" s="69" t="s">
        <v>10</v>
      </c>
      <c r="C54" s="70" t="s">
        <v>37</v>
      </c>
      <c r="D54" s="71">
        <v>0.8627314814814815</v>
      </c>
      <c r="E54" s="72">
        <v>0.8933564814814815</v>
      </c>
      <c r="F54" s="73">
        <v>680591</v>
      </c>
      <c r="G54" s="74">
        <v>7.8</v>
      </c>
      <c r="H54" s="75">
        <v>19.49</v>
      </c>
      <c r="I54" s="76">
        <v>263464</v>
      </c>
      <c r="J54" s="74">
        <v>5.19</v>
      </c>
      <c r="K54" s="77">
        <v>15.75</v>
      </c>
    </row>
    <row r="55" spans="1:11" ht="12.75">
      <c r="A55" s="138">
        <v>42965</v>
      </c>
      <c r="B55" s="78" t="s">
        <v>10</v>
      </c>
      <c r="C55" s="79" t="s">
        <v>76</v>
      </c>
      <c r="D55" s="80">
        <v>0.8966898148148149</v>
      </c>
      <c r="E55" s="81">
        <v>1.003472222222222</v>
      </c>
      <c r="F55" s="82">
        <v>276965</v>
      </c>
      <c r="G55" s="83">
        <v>3.17</v>
      </c>
      <c r="H55" s="84">
        <v>11.4</v>
      </c>
      <c r="I55" s="85">
        <v>156924</v>
      </c>
      <c r="J55" s="83">
        <v>3.09</v>
      </c>
      <c r="K55" s="86">
        <v>11.12</v>
      </c>
    </row>
    <row r="56" spans="1:11" ht="12.75">
      <c r="A56" s="135">
        <v>42966</v>
      </c>
      <c r="B56" s="51" t="s">
        <v>11</v>
      </c>
      <c r="C56" s="52" t="s">
        <v>13</v>
      </c>
      <c r="D56" s="53">
        <v>0.7499884259259259</v>
      </c>
      <c r="E56" s="54">
        <v>0.7826504629629629</v>
      </c>
      <c r="F56" s="55">
        <v>585355</v>
      </c>
      <c r="G56" s="56">
        <v>6.71</v>
      </c>
      <c r="H56" s="57">
        <v>21.65</v>
      </c>
      <c r="I56" s="58">
        <v>216842</v>
      </c>
      <c r="J56" s="56">
        <v>4.27</v>
      </c>
      <c r="K56" s="59">
        <v>18.19</v>
      </c>
    </row>
    <row r="57" spans="1:11" ht="12.75">
      <c r="A57" s="135">
        <v>42966</v>
      </c>
      <c r="B57" s="51" t="s">
        <v>11</v>
      </c>
      <c r="C57" s="52" t="s">
        <v>84</v>
      </c>
      <c r="D57" s="53">
        <v>0.791400462962963</v>
      </c>
      <c r="E57" s="54">
        <v>0.8691898148148148</v>
      </c>
      <c r="F57" s="55">
        <v>245356</v>
      </c>
      <c r="G57" s="56">
        <v>2.81</v>
      </c>
      <c r="H57" s="57">
        <v>7.7</v>
      </c>
      <c r="I57" s="58">
        <v>103822</v>
      </c>
      <c r="J57" s="56">
        <v>2.05</v>
      </c>
      <c r="K57" s="59">
        <v>7.04</v>
      </c>
    </row>
    <row r="58" spans="1:11" ht="12.75">
      <c r="A58" s="136">
        <v>42966</v>
      </c>
      <c r="B58" s="60" t="s">
        <v>11</v>
      </c>
      <c r="C58" s="61" t="s">
        <v>85</v>
      </c>
      <c r="D58" s="62">
        <v>0.8759606481481481</v>
      </c>
      <c r="E58" s="63">
        <v>0.9746990740740741</v>
      </c>
      <c r="F58" s="64">
        <v>179149</v>
      </c>
      <c r="G58" s="65">
        <v>2.05</v>
      </c>
      <c r="H58" s="66">
        <v>6.2</v>
      </c>
      <c r="I58" s="67">
        <v>112293</v>
      </c>
      <c r="J58" s="65">
        <v>2.21</v>
      </c>
      <c r="K58" s="68">
        <v>7.08</v>
      </c>
    </row>
    <row r="59" spans="1:11" ht="12.75">
      <c r="A59" s="137">
        <v>42966</v>
      </c>
      <c r="B59" s="69" t="s">
        <v>10</v>
      </c>
      <c r="C59" s="70" t="s">
        <v>12</v>
      </c>
      <c r="D59" s="71">
        <v>0.7500694444444443</v>
      </c>
      <c r="E59" s="72">
        <v>0.782974537037037</v>
      </c>
      <c r="F59" s="73">
        <v>576374</v>
      </c>
      <c r="G59" s="74">
        <v>6.6</v>
      </c>
      <c r="H59" s="75">
        <v>21.31</v>
      </c>
      <c r="I59" s="76">
        <v>224023</v>
      </c>
      <c r="J59" s="74">
        <v>4.42</v>
      </c>
      <c r="K59" s="77">
        <v>18.78</v>
      </c>
    </row>
    <row r="60" spans="1:11" ht="12.75">
      <c r="A60" s="137">
        <v>42966</v>
      </c>
      <c r="B60" s="69" t="s">
        <v>10</v>
      </c>
      <c r="C60" s="70" t="s">
        <v>49</v>
      </c>
      <c r="D60" s="71">
        <v>0.7871296296296296</v>
      </c>
      <c r="E60" s="72">
        <v>0.8359953703703704</v>
      </c>
      <c r="F60" s="73">
        <v>429565</v>
      </c>
      <c r="G60" s="74">
        <v>4.92</v>
      </c>
      <c r="H60" s="75">
        <v>14.29</v>
      </c>
      <c r="I60" s="76">
        <v>174753</v>
      </c>
      <c r="J60" s="74">
        <v>3.44</v>
      </c>
      <c r="K60" s="77">
        <v>13.08</v>
      </c>
    </row>
    <row r="61" spans="1:11" ht="12.75">
      <c r="A61" s="137">
        <v>42966</v>
      </c>
      <c r="B61" s="69" t="s">
        <v>10</v>
      </c>
      <c r="C61" s="70" t="s">
        <v>52</v>
      </c>
      <c r="D61" s="71">
        <v>0.8390856481481482</v>
      </c>
      <c r="E61" s="72">
        <v>0.8810185185185185</v>
      </c>
      <c r="F61" s="73">
        <v>547986</v>
      </c>
      <c r="G61" s="74">
        <v>6.28</v>
      </c>
      <c r="H61" s="75">
        <v>15.9</v>
      </c>
      <c r="I61" s="76">
        <v>308510</v>
      </c>
      <c r="J61" s="74">
        <v>6.08</v>
      </c>
      <c r="K61" s="77">
        <v>18.31</v>
      </c>
    </row>
    <row r="62" spans="1:11" ht="12.75">
      <c r="A62" s="138">
        <v>42966</v>
      </c>
      <c r="B62" s="78" t="s">
        <v>10</v>
      </c>
      <c r="C62" s="79" t="s">
        <v>72</v>
      </c>
      <c r="D62" s="80">
        <v>0.8851967592592592</v>
      </c>
      <c r="E62" s="81">
        <v>0.9938888888888888</v>
      </c>
      <c r="F62" s="82">
        <v>303312</v>
      </c>
      <c r="G62" s="83">
        <v>3.47</v>
      </c>
      <c r="H62" s="84">
        <v>11.5</v>
      </c>
      <c r="I62" s="85">
        <v>210352</v>
      </c>
      <c r="J62" s="83">
        <v>4.15</v>
      </c>
      <c r="K62" s="86">
        <v>14.14</v>
      </c>
    </row>
    <row r="63" spans="1:11" ht="12.75">
      <c r="A63" s="135">
        <v>42967</v>
      </c>
      <c r="B63" s="51" t="s">
        <v>11</v>
      </c>
      <c r="C63" s="52" t="s">
        <v>13</v>
      </c>
      <c r="D63" s="53">
        <v>0.7500347222222222</v>
      </c>
      <c r="E63" s="54">
        <v>0.7828240740740741</v>
      </c>
      <c r="F63" s="55">
        <v>589590</v>
      </c>
      <c r="G63" s="56">
        <v>6.75</v>
      </c>
      <c r="H63" s="57">
        <v>16.98</v>
      </c>
      <c r="I63" s="58">
        <v>230501</v>
      </c>
      <c r="J63" s="56">
        <v>4.54</v>
      </c>
      <c r="K63" s="59">
        <v>13.49</v>
      </c>
    </row>
    <row r="64" spans="1:11" ht="12.75">
      <c r="A64" s="135">
        <v>42967</v>
      </c>
      <c r="B64" s="51" t="s">
        <v>11</v>
      </c>
      <c r="C64" s="52" t="s">
        <v>68</v>
      </c>
      <c r="D64" s="53">
        <v>0.7914120370370371</v>
      </c>
      <c r="E64" s="54">
        <v>0.8735763888888889</v>
      </c>
      <c r="F64" s="55">
        <v>338395</v>
      </c>
      <c r="G64" s="56">
        <v>3.88</v>
      </c>
      <c r="H64" s="57">
        <v>8.62</v>
      </c>
      <c r="I64" s="58">
        <v>174929</v>
      </c>
      <c r="J64" s="56">
        <v>3.45</v>
      </c>
      <c r="K64" s="59">
        <v>8.81</v>
      </c>
    </row>
    <row r="65" spans="1:11" ht="12.75">
      <c r="A65" s="135">
        <v>42967</v>
      </c>
      <c r="B65" s="51" t="s">
        <v>11</v>
      </c>
      <c r="C65" s="52" t="s">
        <v>65</v>
      </c>
      <c r="D65" s="53">
        <v>0.873738425925926</v>
      </c>
      <c r="E65" s="54">
        <v>0.8948032407407407</v>
      </c>
      <c r="F65" s="55">
        <v>594581</v>
      </c>
      <c r="G65" s="56">
        <v>6.81</v>
      </c>
      <c r="H65" s="57">
        <v>13.96</v>
      </c>
      <c r="I65" s="58">
        <v>250717</v>
      </c>
      <c r="J65" s="56">
        <v>4.94</v>
      </c>
      <c r="K65" s="59">
        <v>11.42</v>
      </c>
    </row>
    <row r="66" spans="1:11" ht="12.75">
      <c r="A66" s="135">
        <v>42967</v>
      </c>
      <c r="B66" s="51" t="s">
        <v>11</v>
      </c>
      <c r="C66" s="52" t="s">
        <v>64</v>
      </c>
      <c r="D66" s="53">
        <v>0.8752430555555555</v>
      </c>
      <c r="E66" s="54">
        <v>0.8933564814814815</v>
      </c>
      <c r="F66" s="55">
        <v>604238</v>
      </c>
      <c r="G66" s="56">
        <v>6.92</v>
      </c>
      <c r="H66" s="57">
        <v>14.15</v>
      </c>
      <c r="I66" s="58">
        <v>254499</v>
      </c>
      <c r="J66" s="56">
        <v>5.02</v>
      </c>
      <c r="K66" s="59">
        <v>11.55</v>
      </c>
    </row>
    <row r="67" spans="1:11" ht="12.75">
      <c r="A67" s="136">
        <v>42967</v>
      </c>
      <c r="B67" s="60" t="s">
        <v>11</v>
      </c>
      <c r="C67" s="61" t="s">
        <v>86</v>
      </c>
      <c r="D67" s="62">
        <v>0.8949652777777778</v>
      </c>
      <c r="E67" s="63">
        <v>1.004201388888889</v>
      </c>
      <c r="F67" s="64">
        <v>224194</v>
      </c>
      <c r="G67" s="65">
        <v>2.57</v>
      </c>
      <c r="H67" s="66">
        <v>8.02</v>
      </c>
      <c r="I67" s="67">
        <v>121024</v>
      </c>
      <c r="J67" s="65">
        <v>2.39</v>
      </c>
      <c r="K67" s="68">
        <v>7.37</v>
      </c>
    </row>
    <row r="68" spans="1:11" ht="12.75">
      <c r="A68" s="137">
        <v>42967</v>
      </c>
      <c r="B68" s="69" t="s">
        <v>10</v>
      </c>
      <c r="C68" s="70" t="s">
        <v>12</v>
      </c>
      <c r="D68" s="71">
        <v>0.7501388888888889</v>
      </c>
      <c r="E68" s="72">
        <v>0.7827430555555556</v>
      </c>
      <c r="F68" s="73">
        <v>745674</v>
      </c>
      <c r="G68" s="74">
        <v>8.54</v>
      </c>
      <c r="H68" s="75">
        <v>21.48</v>
      </c>
      <c r="I68" s="76">
        <v>330869</v>
      </c>
      <c r="J68" s="74">
        <v>6.52</v>
      </c>
      <c r="K68" s="77">
        <v>19.36</v>
      </c>
    </row>
    <row r="69" spans="1:11" ht="12.75">
      <c r="A69" s="137">
        <v>42967</v>
      </c>
      <c r="B69" s="69" t="s">
        <v>10</v>
      </c>
      <c r="C69" s="70" t="s">
        <v>44</v>
      </c>
      <c r="D69" s="71">
        <v>0.7869097222222222</v>
      </c>
      <c r="E69" s="72">
        <v>0.8278240740740741</v>
      </c>
      <c r="F69" s="73">
        <v>521494</v>
      </c>
      <c r="G69" s="74">
        <v>5.97</v>
      </c>
      <c r="H69" s="75">
        <v>14.05</v>
      </c>
      <c r="I69" s="76">
        <v>298646</v>
      </c>
      <c r="J69" s="74">
        <v>5.89</v>
      </c>
      <c r="K69" s="77">
        <v>16.02</v>
      </c>
    </row>
    <row r="70" spans="1:11" ht="12.75">
      <c r="A70" s="137">
        <v>42967</v>
      </c>
      <c r="B70" s="69" t="s">
        <v>10</v>
      </c>
      <c r="C70" s="70" t="s">
        <v>66</v>
      </c>
      <c r="D70" s="71">
        <v>0.8310648148148148</v>
      </c>
      <c r="E70" s="72">
        <v>0.9094212962962963</v>
      </c>
      <c r="F70" s="73">
        <v>415066</v>
      </c>
      <c r="G70" s="74">
        <v>4.75</v>
      </c>
      <c r="H70" s="75">
        <v>10.09</v>
      </c>
      <c r="I70" s="76">
        <v>261324</v>
      </c>
      <c r="J70" s="74">
        <v>5.15</v>
      </c>
      <c r="K70" s="77">
        <v>12.39</v>
      </c>
    </row>
    <row r="71" spans="1:11" ht="12.75">
      <c r="A71" s="138">
        <v>42967</v>
      </c>
      <c r="B71" s="78" t="s">
        <v>10</v>
      </c>
      <c r="C71" s="79" t="s">
        <v>75</v>
      </c>
      <c r="D71" s="80">
        <v>0.913599537037037</v>
      </c>
      <c r="E71" s="81">
        <v>0.9898148148148148</v>
      </c>
      <c r="F71" s="82">
        <v>232670</v>
      </c>
      <c r="G71" s="83">
        <v>2.67</v>
      </c>
      <c r="H71" s="84">
        <v>8.53</v>
      </c>
      <c r="I71" s="85">
        <v>174196</v>
      </c>
      <c r="J71" s="83">
        <v>3.43</v>
      </c>
      <c r="K71" s="86">
        <v>10.6</v>
      </c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zoomScalePageLayoutView="0" workbookViewId="0" topLeftCell="A1">
      <pane ySplit="1" topLeftCell="A2" activePane="bottomLeft" state="frozen"/>
      <selection pane="topLeft" activeCell="B46" sqref="B46"/>
      <selection pane="bottomLeft" activeCell="F41" sqref="F41:F47"/>
    </sheetView>
  </sheetViews>
  <sheetFormatPr defaultColWidth="9.140625" defaultRowHeight="12.75"/>
  <cols>
    <col min="1" max="1" width="38.00390625" style="1" bestFit="1" customWidth="1"/>
    <col min="2" max="2" width="17.8515625" style="126" bestFit="1" customWidth="1"/>
    <col min="3" max="4" width="10.140625" style="1" customWidth="1"/>
    <col min="5" max="5" width="11.7109375" style="1" bestFit="1" customWidth="1"/>
    <col min="6" max="7" width="10.140625" style="1" customWidth="1"/>
    <col min="8" max="8" width="11.7109375" style="1" bestFit="1" customWidth="1"/>
    <col min="9" max="9" width="10.140625" style="1" customWidth="1"/>
    <col min="10" max="10" width="9.140625" style="1" customWidth="1"/>
    <col min="11" max="11" width="11.7109375" style="1" bestFit="1" customWidth="1"/>
    <col min="12" max="16384" width="9.140625" style="1" customWidth="1"/>
  </cols>
  <sheetData>
    <row r="1" spans="1:11" ht="12.75">
      <c r="A1" s="154" t="str">
        <f>+'Top 30 Total 4+'!A1:I1</f>
        <v>WEEK 33 (14 Aug - 20 Aug 2017)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 ht="12.75">
      <c r="A2" s="158" t="s">
        <v>14</v>
      </c>
      <c r="B2" s="173" t="s">
        <v>15</v>
      </c>
      <c r="C2" s="155" t="s">
        <v>18</v>
      </c>
      <c r="D2" s="156"/>
      <c r="E2" s="156"/>
      <c r="F2" s="156"/>
      <c r="G2" s="156"/>
      <c r="H2" s="156"/>
      <c r="I2" s="156"/>
      <c r="J2" s="156"/>
      <c r="K2" s="157"/>
    </row>
    <row r="3" spans="1:11" ht="12.75">
      <c r="A3" s="158"/>
      <c r="B3" s="173"/>
      <c r="C3" s="155" t="s">
        <v>8</v>
      </c>
      <c r="D3" s="156"/>
      <c r="E3" s="156"/>
      <c r="F3" s="155" t="s">
        <v>9</v>
      </c>
      <c r="G3" s="156"/>
      <c r="H3" s="156"/>
      <c r="I3" s="155" t="s">
        <v>19</v>
      </c>
      <c r="J3" s="156"/>
      <c r="K3" s="157"/>
    </row>
    <row r="4" spans="1:11" ht="12.75">
      <c r="A4" s="158"/>
      <c r="B4" s="173"/>
      <c r="C4" s="88" t="s">
        <v>30</v>
      </c>
      <c r="D4" s="89" t="s">
        <v>11</v>
      </c>
      <c r="E4" s="90" t="s">
        <v>10</v>
      </c>
      <c r="F4" s="88" t="s">
        <v>30</v>
      </c>
      <c r="G4" s="89" t="s">
        <v>11</v>
      </c>
      <c r="H4" s="90" t="s">
        <v>10</v>
      </c>
      <c r="I4" s="88" t="s">
        <v>30</v>
      </c>
      <c r="J4" s="89" t="s">
        <v>11</v>
      </c>
      <c r="K4" s="90" t="s">
        <v>10</v>
      </c>
    </row>
    <row r="5" spans="1:11" ht="12.75">
      <c r="A5" s="91" t="s">
        <v>20</v>
      </c>
      <c r="B5" s="140">
        <v>42961</v>
      </c>
      <c r="C5" s="92">
        <v>1.07</v>
      </c>
      <c r="D5" s="93">
        <v>1.91</v>
      </c>
      <c r="E5" s="94">
        <v>1.67</v>
      </c>
      <c r="F5" s="92">
        <v>6.24</v>
      </c>
      <c r="G5" s="93">
        <v>11.13</v>
      </c>
      <c r="H5" s="94">
        <v>9.71</v>
      </c>
      <c r="I5" s="92">
        <v>100</v>
      </c>
      <c r="J5" s="95">
        <v>100</v>
      </c>
      <c r="K5" s="96">
        <v>100</v>
      </c>
    </row>
    <row r="6" spans="1:11" ht="12.75">
      <c r="A6" s="97" t="s">
        <v>20</v>
      </c>
      <c r="B6" s="141">
        <v>42962</v>
      </c>
      <c r="C6" s="98">
        <v>1.05</v>
      </c>
      <c r="D6" s="99">
        <v>1.88</v>
      </c>
      <c r="E6" s="100">
        <v>1.67</v>
      </c>
      <c r="F6" s="98">
        <v>6.03</v>
      </c>
      <c r="G6" s="101">
        <v>10.84</v>
      </c>
      <c r="H6" s="102">
        <v>9.65</v>
      </c>
      <c r="I6" s="103">
        <v>100</v>
      </c>
      <c r="J6" s="104">
        <v>100</v>
      </c>
      <c r="K6" s="102">
        <v>100</v>
      </c>
    </row>
    <row r="7" spans="1:16" ht="12.75">
      <c r="A7" s="97" t="s">
        <v>20</v>
      </c>
      <c r="B7" s="141">
        <v>42963</v>
      </c>
      <c r="C7" s="98">
        <v>0.92</v>
      </c>
      <c r="D7" s="99">
        <v>1.95</v>
      </c>
      <c r="E7" s="100">
        <v>1.77</v>
      </c>
      <c r="F7" s="98">
        <v>5.39</v>
      </c>
      <c r="G7" s="101">
        <v>11.38</v>
      </c>
      <c r="H7" s="102">
        <v>10.31</v>
      </c>
      <c r="I7" s="103">
        <v>100</v>
      </c>
      <c r="J7" s="104">
        <v>100</v>
      </c>
      <c r="K7" s="102">
        <v>100</v>
      </c>
      <c r="P7" s="126"/>
    </row>
    <row r="8" spans="1:16" ht="12.75">
      <c r="A8" s="97" t="s">
        <v>20</v>
      </c>
      <c r="B8" s="141">
        <v>42964</v>
      </c>
      <c r="C8" s="98">
        <v>0.99</v>
      </c>
      <c r="D8" s="99">
        <v>1.96</v>
      </c>
      <c r="E8" s="100">
        <v>1.64</v>
      </c>
      <c r="F8" s="98">
        <v>5.75</v>
      </c>
      <c r="G8" s="101">
        <v>11.39</v>
      </c>
      <c r="H8" s="102">
        <v>9.58</v>
      </c>
      <c r="I8" s="103">
        <v>100</v>
      </c>
      <c r="J8" s="104">
        <v>100</v>
      </c>
      <c r="K8" s="102">
        <v>100</v>
      </c>
      <c r="P8" s="126"/>
    </row>
    <row r="9" spans="1:16" ht="12.75">
      <c r="A9" s="97" t="s">
        <v>20</v>
      </c>
      <c r="B9" s="141">
        <v>42965</v>
      </c>
      <c r="C9" s="98">
        <v>1.09</v>
      </c>
      <c r="D9" s="99">
        <v>1.92</v>
      </c>
      <c r="E9" s="100">
        <v>1.53</v>
      </c>
      <c r="F9" s="98">
        <v>6.44</v>
      </c>
      <c r="G9" s="101">
        <v>11.36</v>
      </c>
      <c r="H9" s="102">
        <v>9.04</v>
      </c>
      <c r="I9" s="103">
        <v>100</v>
      </c>
      <c r="J9" s="104">
        <v>100</v>
      </c>
      <c r="K9" s="102">
        <v>100</v>
      </c>
      <c r="P9" s="126"/>
    </row>
    <row r="10" spans="1:16" ht="12.75">
      <c r="A10" s="97" t="s">
        <v>20</v>
      </c>
      <c r="B10" s="141">
        <v>42966</v>
      </c>
      <c r="C10" s="98">
        <v>0.98</v>
      </c>
      <c r="D10" s="99">
        <v>1.3</v>
      </c>
      <c r="E10" s="100">
        <v>1.61</v>
      </c>
      <c r="F10" s="98">
        <v>5.45</v>
      </c>
      <c r="G10" s="101">
        <v>7.23</v>
      </c>
      <c r="H10" s="102">
        <v>8.94</v>
      </c>
      <c r="I10" s="103">
        <v>100</v>
      </c>
      <c r="J10" s="104">
        <v>100</v>
      </c>
      <c r="K10" s="102">
        <v>100</v>
      </c>
      <c r="P10" s="126"/>
    </row>
    <row r="11" spans="1:16" ht="12.75">
      <c r="A11" s="105" t="s">
        <v>20</v>
      </c>
      <c r="B11" s="141">
        <v>42967</v>
      </c>
      <c r="C11" s="98">
        <v>1.74</v>
      </c>
      <c r="D11" s="99">
        <v>1.83</v>
      </c>
      <c r="E11" s="100">
        <v>2.09</v>
      </c>
      <c r="F11" s="98">
        <v>7.35</v>
      </c>
      <c r="G11" s="101">
        <v>7.73</v>
      </c>
      <c r="H11" s="102">
        <v>8.83</v>
      </c>
      <c r="I11" s="103">
        <v>100</v>
      </c>
      <c r="J11" s="104">
        <v>100</v>
      </c>
      <c r="K11" s="106">
        <v>100</v>
      </c>
      <c r="P11" s="126"/>
    </row>
    <row r="12" spans="1:16" ht="12.75">
      <c r="A12" s="107" t="s">
        <v>23</v>
      </c>
      <c r="B12" s="142"/>
      <c r="C12" s="108">
        <v>1.12</v>
      </c>
      <c r="D12" s="109">
        <v>1.82</v>
      </c>
      <c r="E12" s="110">
        <v>1.71</v>
      </c>
      <c r="F12" s="108">
        <v>6.15</v>
      </c>
      <c r="G12" s="109">
        <v>10.01</v>
      </c>
      <c r="H12" s="110">
        <v>9.4</v>
      </c>
      <c r="I12" s="111">
        <v>100</v>
      </c>
      <c r="J12" s="112">
        <v>100</v>
      </c>
      <c r="K12" s="90">
        <v>100</v>
      </c>
      <c r="P12" s="126"/>
    </row>
    <row r="13" spans="1:16" ht="12.75">
      <c r="A13" s="107"/>
      <c r="B13" s="142"/>
      <c r="C13" s="113"/>
      <c r="D13" s="114"/>
      <c r="E13" s="115"/>
      <c r="F13" s="116"/>
      <c r="G13" s="117"/>
      <c r="H13" s="118"/>
      <c r="I13" s="119"/>
      <c r="J13" s="117"/>
      <c r="K13" s="120"/>
      <c r="P13" s="126"/>
    </row>
    <row r="14" spans="1:11" ht="12.75">
      <c r="A14" s="158" t="s">
        <v>14</v>
      </c>
      <c r="B14" s="173" t="s">
        <v>15</v>
      </c>
      <c r="C14" s="155" t="s">
        <v>18</v>
      </c>
      <c r="D14" s="156"/>
      <c r="E14" s="156"/>
      <c r="F14" s="156"/>
      <c r="G14" s="156"/>
      <c r="H14" s="156"/>
      <c r="I14" s="156"/>
      <c r="J14" s="156"/>
      <c r="K14" s="157"/>
    </row>
    <row r="15" spans="1:16" ht="12.75">
      <c r="A15" s="158"/>
      <c r="B15" s="173"/>
      <c r="C15" s="155" t="s">
        <v>8</v>
      </c>
      <c r="D15" s="156"/>
      <c r="E15" s="156"/>
      <c r="F15" s="155" t="s">
        <v>9</v>
      </c>
      <c r="G15" s="156"/>
      <c r="H15" s="156"/>
      <c r="I15" s="155" t="s">
        <v>19</v>
      </c>
      <c r="J15" s="156"/>
      <c r="K15" s="157"/>
      <c r="P15" s="126"/>
    </row>
    <row r="16" spans="1:16" ht="12.75">
      <c r="A16" s="158"/>
      <c r="B16" s="173"/>
      <c r="C16" s="88" t="s">
        <v>30</v>
      </c>
      <c r="D16" s="89" t="s">
        <v>11</v>
      </c>
      <c r="E16" s="90" t="s">
        <v>10</v>
      </c>
      <c r="F16" s="88" t="s">
        <v>30</v>
      </c>
      <c r="G16" s="89" t="s">
        <v>11</v>
      </c>
      <c r="H16" s="90" t="s">
        <v>10</v>
      </c>
      <c r="I16" s="88" t="s">
        <v>30</v>
      </c>
      <c r="J16" s="89" t="s">
        <v>11</v>
      </c>
      <c r="K16" s="90" t="s">
        <v>10</v>
      </c>
      <c r="P16" s="126"/>
    </row>
    <row r="17" spans="1:16" ht="12.75">
      <c r="A17" s="91" t="s">
        <v>28</v>
      </c>
      <c r="B17" s="140">
        <v>42961</v>
      </c>
      <c r="C17" s="92">
        <v>2.48</v>
      </c>
      <c r="D17" s="93">
        <v>4.15</v>
      </c>
      <c r="E17" s="94">
        <v>5.97</v>
      </c>
      <c r="F17" s="92">
        <v>6.95</v>
      </c>
      <c r="G17" s="93">
        <v>11.63</v>
      </c>
      <c r="H17" s="94">
        <v>16.74</v>
      </c>
      <c r="I17" s="92">
        <v>100</v>
      </c>
      <c r="J17" s="95">
        <v>100</v>
      </c>
      <c r="K17" s="96">
        <v>100</v>
      </c>
      <c r="P17" s="126"/>
    </row>
    <row r="18" spans="1:16" ht="12.75">
      <c r="A18" s="97" t="s">
        <v>28</v>
      </c>
      <c r="B18" s="141">
        <v>42962</v>
      </c>
      <c r="C18" s="98">
        <v>2.18</v>
      </c>
      <c r="D18" s="99">
        <v>4.42</v>
      </c>
      <c r="E18" s="100">
        <v>5.56</v>
      </c>
      <c r="F18" s="98">
        <v>6.06</v>
      </c>
      <c r="G18" s="101">
        <v>12.27</v>
      </c>
      <c r="H18" s="102">
        <v>15.45</v>
      </c>
      <c r="I18" s="103">
        <v>100</v>
      </c>
      <c r="J18" s="104">
        <v>100</v>
      </c>
      <c r="K18" s="102">
        <v>100</v>
      </c>
      <c r="P18" s="126"/>
    </row>
    <row r="19" spans="1:16" ht="12.75">
      <c r="A19" s="97" t="s">
        <v>28</v>
      </c>
      <c r="B19" s="141">
        <v>42963</v>
      </c>
      <c r="C19" s="98">
        <v>1.95</v>
      </c>
      <c r="D19" s="99">
        <v>4.24</v>
      </c>
      <c r="E19" s="100">
        <v>6.03</v>
      </c>
      <c r="F19" s="98">
        <v>5.41</v>
      </c>
      <c r="G19" s="101">
        <v>11.75</v>
      </c>
      <c r="H19" s="102">
        <v>16.74</v>
      </c>
      <c r="I19" s="103">
        <v>100</v>
      </c>
      <c r="J19" s="104">
        <v>100</v>
      </c>
      <c r="K19" s="102">
        <v>100</v>
      </c>
      <c r="P19" s="126"/>
    </row>
    <row r="20" spans="1:16" ht="12.75">
      <c r="A20" s="97" t="s">
        <v>28</v>
      </c>
      <c r="B20" s="141">
        <v>42964</v>
      </c>
      <c r="C20" s="98">
        <v>2.28</v>
      </c>
      <c r="D20" s="99">
        <v>4.26</v>
      </c>
      <c r="E20" s="100">
        <v>5.48</v>
      </c>
      <c r="F20" s="98">
        <v>6.37</v>
      </c>
      <c r="G20" s="101">
        <v>11.9</v>
      </c>
      <c r="H20" s="102">
        <v>15.32</v>
      </c>
      <c r="I20" s="103">
        <v>100</v>
      </c>
      <c r="J20" s="104">
        <v>100</v>
      </c>
      <c r="K20" s="102">
        <v>100</v>
      </c>
      <c r="L20" s="121"/>
      <c r="P20" s="126"/>
    </row>
    <row r="21" spans="1:16" ht="12.75">
      <c r="A21" s="97" t="s">
        <v>28</v>
      </c>
      <c r="B21" s="141">
        <v>42965</v>
      </c>
      <c r="C21" s="98">
        <v>2.39</v>
      </c>
      <c r="D21" s="99">
        <v>3.91</v>
      </c>
      <c r="E21" s="100">
        <v>5.07</v>
      </c>
      <c r="F21" s="98">
        <v>7.15</v>
      </c>
      <c r="G21" s="101">
        <v>11.69</v>
      </c>
      <c r="H21" s="102">
        <v>15.16</v>
      </c>
      <c r="I21" s="103">
        <v>100</v>
      </c>
      <c r="J21" s="104">
        <v>100</v>
      </c>
      <c r="K21" s="102">
        <v>100</v>
      </c>
      <c r="P21" s="126"/>
    </row>
    <row r="22" spans="1:11" ht="12.75">
      <c r="A22" s="97" t="s">
        <v>28</v>
      </c>
      <c r="B22" s="141">
        <v>42966</v>
      </c>
      <c r="C22" s="98">
        <v>2.28</v>
      </c>
      <c r="D22" s="99">
        <v>3.22</v>
      </c>
      <c r="E22" s="100">
        <v>4.95</v>
      </c>
      <c r="F22" s="98">
        <v>6.52</v>
      </c>
      <c r="G22" s="101">
        <v>9.2</v>
      </c>
      <c r="H22" s="102">
        <v>14.12</v>
      </c>
      <c r="I22" s="103">
        <v>100</v>
      </c>
      <c r="J22" s="104">
        <v>100</v>
      </c>
      <c r="K22" s="102">
        <v>100</v>
      </c>
    </row>
    <row r="23" spans="1:16" ht="12.75">
      <c r="A23" s="105" t="s">
        <v>28</v>
      </c>
      <c r="B23" s="141">
        <v>42967</v>
      </c>
      <c r="C23" s="98">
        <v>3.18</v>
      </c>
      <c r="D23" s="99">
        <v>4.37</v>
      </c>
      <c r="E23" s="100">
        <v>5.17</v>
      </c>
      <c r="F23" s="98">
        <v>7.5</v>
      </c>
      <c r="G23" s="101">
        <v>10.31</v>
      </c>
      <c r="H23" s="102">
        <v>12.18</v>
      </c>
      <c r="I23" s="103">
        <v>100</v>
      </c>
      <c r="J23" s="104">
        <v>100</v>
      </c>
      <c r="K23" s="106">
        <v>100</v>
      </c>
      <c r="P23" s="126"/>
    </row>
    <row r="24" spans="1:16" ht="12.75">
      <c r="A24" s="107" t="s">
        <v>29</v>
      </c>
      <c r="B24" s="142"/>
      <c r="C24" s="108">
        <v>2.39</v>
      </c>
      <c r="D24" s="109">
        <v>4.08</v>
      </c>
      <c r="E24" s="110">
        <v>5.46</v>
      </c>
      <c r="F24" s="108">
        <v>6.58</v>
      </c>
      <c r="G24" s="109">
        <v>11.23</v>
      </c>
      <c r="H24" s="110">
        <v>15.03</v>
      </c>
      <c r="I24" s="111">
        <v>100</v>
      </c>
      <c r="J24" s="112">
        <v>100</v>
      </c>
      <c r="K24" s="90">
        <v>100</v>
      </c>
      <c r="P24" s="126"/>
    </row>
    <row r="25" ht="12.75">
      <c r="P25" s="126"/>
    </row>
    <row r="26" spans="1:16" ht="12.75">
      <c r="A26" s="158" t="s">
        <v>14</v>
      </c>
      <c r="B26" s="173" t="s">
        <v>15</v>
      </c>
      <c r="C26" s="155" t="s">
        <v>25</v>
      </c>
      <c r="D26" s="156"/>
      <c r="E26" s="156"/>
      <c r="F26" s="156"/>
      <c r="G26" s="156"/>
      <c r="H26" s="156"/>
      <c r="I26" s="156"/>
      <c r="J26" s="156"/>
      <c r="K26" s="157"/>
      <c r="P26" s="126"/>
    </row>
    <row r="27" spans="1:16" ht="12.75">
      <c r="A27" s="158"/>
      <c r="B27" s="173"/>
      <c r="C27" s="155" t="s">
        <v>8</v>
      </c>
      <c r="D27" s="156"/>
      <c r="E27" s="156"/>
      <c r="F27" s="155" t="s">
        <v>9</v>
      </c>
      <c r="G27" s="156"/>
      <c r="H27" s="156"/>
      <c r="I27" s="155" t="s">
        <v>19</v>
      </c>
      <c r="J27" s="156"/>
      <c r="K27" s="157"/>
      <c r="P27" s="126"/>
    </row>
    <row r="28" spans="1:16" ht="12.75">
      <c r="A28" s="158"/>
      <c r="B28" s="173"/>
      <c r="C28" s="88" t="s">
        <v>30</v>
      </c>
      <c r="D28" s="89" t="s">
        <v>11</v>
      </c>
      <c r="E28" s="90" t="s">
        <v>10</v>
      </c>
      <c r="F28" s="88" t="s">
        <v>30</v>
      </c>
      <c r="G28" s="89" t="s">
        <v>11</v>
      </c>
      <c r="H28" s="90" t="s">
        <v>10</v>
      </c>
      <c r="I28" s="88" t="s">
        <v>30</v>
      </c>
      <c r="J28" s="89" t="s">
        <v>11</v>
      </c>
      <c r="K28" s="90" t="s">
        <v>10</v>
      </c>
      <c r="P28" s="126"/>
    </row>
    <row r="29" spans="1:16" ht="12.75">
      <c r="A29" s="91" t="s">
        <v>20</v>
      </c>
      <c r="B29" s="140">
        <v>42961</v>
      </c>
      <c r="C29" s="92">
        <v>0.37</v>
      </c>
      <c r="D29" s="93">
        <v>1.04</v>
      </c>
      <c r="E29" s="94">
        <v>1.39</v>
      </c>
      <c r="F29" s="92">
        <v>2.61</v>
      </c>
      <c r="G29" s="93">
        <v>7.25</v>
      </c>
      <c r="H29" s="94">
        <v>9.7</v>
      </c>
      <c r="I29" s="92">
        <v>35</v>
      </c>
      <c r="J29" s="95">
        <v>54</v>
      </c>
      <c r="K29" s="96">
        <v>83</v>
      </c>
      <c r="P29" s="126"/>
    </row>
    <row r="30" spans="1:11" ht="12.75">
      <c r="A30" s="97" t="s">
        <v>20</v>
      </c>
      <c r="B30" s="141">
        <v>42962</v>
      </c>
      <c r="C30" s="98">
        <v>0.4</v>
      </c>
      <c r="D30" s="99">
        <v>1.12</v>
      </c>
      <c r="E30" s="100">
        <v>1.32</v>
      </c>
      <c r="F30" s="98">
        <v>2.87</v>
      </c>
      <c r="G30" s="101">
        <v>7.95</v>
      </c>
      <c r="H30" s="102">
        <v>9.4</v>
      </c>
      <c r="I30" s="103">
        <v>39</v>
      </c>
      <c r="J30" s="104">
        <v>59</v>
      </c>
      <c r="K30" s="102">
        <v>79</v>
      </c>
    </row>
    <row r="31" spans="1:16" ht="12.75">
      <c r="A31" s="97" t="s">
        <v>20</v>
      </c>
      <c r="B31" s="141">
        <v>42963</v>
      </c>
      <c r="C31" s="98">
        <v>0.38</v>
      </c>
      <c r="D31" s="99">
        <v>1.08</v>
      </c>
      <c r="E31" s="100">
        <v>1.38</v>
      </c>
      <c r="F31" s="98">
        <v>2.68</v>
      </c>
      <c r="G31" s="101">
        <v>7.57</v>
      </c>
      <c r="H31" s="102">
        <v>9.67</v>
      </c>
      <c r="I31" s="103">
        <v>42</v>
      </c>
      <c r="J31" s="104">
        <v>56</v>
      </c>
      <c r="K31" s="102">
        <v>78</v>
      </c>
      <c r="P31" s="126"/>
    </row>
    <row r="32" spans="1:16" ht="12.75">
      <c r="A32" s="97" t="s">
        <v>20</v>
      </c>
      <c r="B32" s="141">
        <v>42964</v>
      </c>
      <c r="C32" s="98">
        <v>0.4</v>
      </c>
      <c r="D32" s="99">
        <v>1.14</v>
      </c>
      <c r="E32" s="100">
        <v>1.29</v>
      </c>
      <c r="F32" s="98">
        <v>2.79</v>
      </c>
      <c r="G32" s="101">
        <v>7.91</v>
      </c>
      <c r="H32" s="102">
        <v>8.94</v>
      </c>
      <c r="I32" s="103">
        <v>41</v>
      </c>
      <c r="J32" s="104">
        <v>58</v>
      </c>
      <c r="K32" s="102">
        <v>78</v>
      </c>
      <c r="P32" s="126"/>
    </row>
    <row r="33" spans="1:16" ht="12.75">
      <c r="A33" s="97" t="s">
        <v>20</v>
      </c>
      <c r="B33" s="141">
        <v>42965</v>
      </c>
      <c r="C33" s="98">
        <v>0.33</v>
      </c>
      <c r="D33" s="99">
        <v>1.19</v>
      </c>
      <c r="E33" s="100">
        <v>1.23</v>
      </c>
      <c r="F33" s="98">
        <v>2.41</v>
      </c>
      <c r="G33" s="101">
        <v>8.65</v>
      </c>
      <c r="H33" s="102">
        <v>8.92</v>
      </c>
      <c r="I33" s="103">
        <v>30</v>
      </c>
      <c r="J33" s="104">
        <v>62</v>
      </c>
      <c r="K33" s="102">
        <v>80</v>
      </c>
      <c r="P33" s="126"/>
    </row>
    <row r="34" spans="1:16" ht="12.75">
      <c r="A34" s="97" t="s">
        <v>20</v>
      </c>
      <c r="B34" s="141">
        <v>42966</v>
      </c>
      <c r="C34" s="98">
        <v>0.39</v>
      </c>
      <c r="D34" s="99">
        <v>0.94</v>
      </c>
      <c r="E34" s="100">
        <v>1.5</v>
      </c>
      <c r="F34" s="98">
        <v>2.5</v>
      </c>
      <c r="G34" s="101">
        <v>6.03</v>
      </c>
      <c r="H34" s="102">
        <v>9.59</v>
      </c>
      <c r="I34" s="103">
        <v>40</v>
      </c>
      <c r="J34" s="104">
        <v>72</v>
      </c>
      <c r="K34" s="102">
        <v>93</v>
      </c>
      <c r="P34" s="126"/>
    </row>
    <row r="35" spans="1:16" ht="12.75">
      <c r="A35" s="105" t="s">
        <v>20</v>
      </c>
      <c r="B35" s="141">
        <v>42967</v>
      </c>
      <c r="C35" s="98">
        <v>0.55</v>
      </c>
      <c r="D35" s="99">
        <v>1.58</v>
      </c>
      <c r="E35" s="100">
        <v>2.14</v>
      </c>
      <c r="F35" s="98">
        <v>2.56</v>
      </c>
      <c r="G35" s="101">
        <v>7.35</v>
      </c>
      <c r="H35" s="102">
        <v>9.94</v>
      </c>
      <c r="I35" s="103">
        <v>32</v>
      </c>
      <c r="J35" s="104">
        <v>86</v>
      </c>
      <c r="K35" s="106">
        <v>102</v>
      </c>
      <c r="P35" s="126"/>
    </row>
    <row r="36" spans="1:16" ht="12.75">
      <c r="A36" s="107" t="s">
        <v>46</v>
      </c>
      <c r="B36" s="142"/>
      <c r="C36" s="108">
        <v>0.41</v>
      </c>
      <c r="D36" s="109">
        <v>1.16</v>
      </c>
      <c r="E36" s="110">
        <v>1.46</v>
      </c>
      <c r="F36" s="108">
        <v>2.62</v>
      </c>
      <c r="G36" s="109">
        <v>7.49</v>
      </c>
      <c r="H36" s="110">
        <v>9.49</v>
      </c>
      <c r="I36" s="111">
        <v>37</v>
      </c>
      <c r="J36" s="112">
        <v>64</v>
      </c>
      <c r="K36" s="90">
        <v>85</v>
      </c>
      <c r="P36" s="126"/>
    </row>
    <row r="37" ht="12.75">
      <c r="P37" s="126"/>
    </row>
    <row r="38" spans="1:11" ht="12.75">
      <c r="A38" s="158" t="s">
        <v>14</v>
      </c>
      <c r="B38" s="173" t="s">
        <v>15</v>
      </c>
      <c r="C38" s="155" t="s">
        <v>25</v>
      </c>
      <c r="D38" s="156"/>
      <c r="E38" s="156"/>
      <c r="F38" s="156"/>
      <c r="G38" s="156"/>
      <c r="H38" s="156"/>
      <c r="I38" s="156"/>
      <c r="J38" s="156"/>
      <c r="K38" s="157"/>
    </row>
    <row r="39" spans="1:11" ht="12.75">
      <c r="A39" s="158"/>
      <c r="B39" s="173"/>
      <c r="C39" s="155" t="s">
        <v>8</v>
      </c>
      <c r="D39" s="156"/>
      <c r="E39" s="156"/>
      <c r="F39" s="155" t="s">
        <v>9</v>
      </c>
      <c r="G39" s="156"/>
      <c r="H39" s="156"/>
      <c r="I39" s="155" t="s">
        <v>19</v>
      </c>
      <c r="J39" s="156"/>
      <c r="K39" s="157"/>
    </row>
    <row r="40" spans="1:11" ht="12.75">
      <c r="A40" s="158"/>
      <c r="B40" s="173"/>
      <c r="C40" s="88" t="s">
        <v>30</v>
      </c>
      <c r="D40" s="89" t="s">
        <v>11</v>
      </c>
      <c r="E40" s="90" t="s">
        <v>10</v>
      </c>
      <c r="F40" s="88" t="s">
        <v>30</v>
      </c>
      <c r="G40" s="89" t="s">
        <v>11</v>
      </c>
      <c r="H40" s="90" t="s">
        <v>10</v>
      </c>
      <c r="I40" s="88" t="s">
        <v>30</v>
      </c>
      <c r="J40" s="89" t="s">
        <v>11</v>
      </c>
      <c r="K40" s="90" t="s">
        <v>10</v>
      </c>
    </row>
    <row r="41" spans="1:11" ht="12.75">
      <c r="A41" s="91" t="s">
        <v>28</v>
      </c>
      <c r="B41" s="140">
        <v>42961</v>
      </c>
      <c r="C41" s="92">
        <v>0.97</v>
      </c>
      <c r="D41" s="93">
        <v>2.59</v>
      </c>
      <c r="E41" s="94">
        <v>4.86</v>
      </c>
      <c r="F41" s="92">
        <v>3.24</v>
      </c>
      <c r="G41" s="93">
        <v>8.6</v>
      </c>
      <c r="H41" s="94">
        <v>16.17</v>
      </c>
      <c r="I41" s="92">
        <v>39</v>
      </c>
      <c r="J41" s="95">
        <v>62</v>
      </c>
      <c r="K41" s="96">
        <v>81</v>
      </c>
    </row>
    <row r="42" spans="1:11" ht="12.75">
      <c r="A42" s="97" t="s">
        <v>28</v>
      </c>
      <c r="B42" s="141">
        <v>42962</v>
      </c>
      <c r="C42" s="98">
        <v>0.81</v>
      </c>
      <c r="D42" s="99">
        <v>2.95</v>
      </c>
      <c r="E42" s="100">
        <v>4.29</v>
      </c>
      <c r="F42" s="98">
        <v>2.68</v>
      </c>
      <c r="G42" s="101">
        <v>9.82</v>
      </c>
      <c r="H42" s="102">
        <v>14.27</v>
      </c>
      <c r="I42" s="103">
        <v>37</v>
      </c>
      <c r="J42" s="104">
        <v>67</v>
      </c>
      <c r="K42" s="102">
        <v>77</v>
      </c>
    </row>
    <row r="43" spans="1:11" ht="12.75">
      <c r="A43" s="97" t="s">
        <v>28</v>
      </c>
      <c r="B43" s="141">
        <v>42963</v>
      </c>
      <c r="C43" s="98">
        <v>0.78</v>
      </c>
      <c r="D43" s="99">
        <v>2.67</v>
      </c>
      <c r="E43" s="100">
        <v>4.46</v>
      </c>
      <c r="F43" s="98">
        <v>2.53</v>
      </c>
      <c r="G43" s="101">
        <v>8.67</v>
      </c>
      <c r="H43" s="102">
        <v>14.49</v>
      </c>
      <c r="I43" s="103">
        <v>40</v>
      </c>
      <c r="J43" s="104">
        <v>63</v>
      </c>
      <c r="K43" s="102">
        <v>74</v>
      </c>
    </row>
    <row r="44" spans="1:11" ht="12.75">
      <c r="A44" s="97" t="s">
        <v>28</v>
      </c>
      <c r="B44" s="141">
        <v>42964</v>
      </c>
      <c r="C44" s="98">
        <v>1.01</v>
      </c>
      <c r="D44" s="99">
        <v>2.77</v>
      </c>
      <c r="E44" s="100">
        <v>4.05</v>
      </c>
      <c r="F44" s="98">
        <v>3.36</v>
      </c>
      <c r="G44" s="101">
        <v>9.17</v>
      </c>
      <c r="H44" s="102">
        <v>13.38</v>
      </c>
      <c r="I44" s="103">
        <v>44</v>
      </c>
      <c r="J44" s="104">
        <v>65</v>
      </c>
      <c r="K44" s="102">
        <v>74</v>
      </c>
    </row>
    <row r="45" spans="1:11" ht="12.75">
      <c r="A45" s="97" t="s">
        <v>28</v>
      </c>
      <c r="B45" s="141">
        <v>42965</v>
      </c>
      <c r="C45" s="98">
        <v>0.89</v>
      </c>
      <c r="D45" s="99">
        <v>2.52</v>
      </c>
      <c r="E45" s="100">
        <v>3.83</v>
      </c>
      <c r="F45" s="98">
        <v>3.26</v>
      </c>
      <c r="G45" s="101">
        <v>9.19</v>
      </c>
      <c r="H45" s="102">
        <v>13.98</v>
      </c>
      <c r="I45" s="103">
        <v>37</v>
      </c>
      <c r="J45" s="104">
        <v>64</v>
      </c>
      <c r="K45" s="102">
        <v>76</v>
      </c>
    </row>
    <row r="46" spans="1:11" ht="12.75">
      <c r="A46" s="97" t="s">
        <v>28</v>
      </c>
      <c r="B46" s="141">
        <v>42966</v>
      </c>
      <c r="C46" s="98">
        <v>0.91</v>
      </c>
      <c r="D46" s="99">
        <v>2.56</v>
      </c>
      <c r="E46" s="100">
        <v>4.38</v>
      </c>
      <c r="F46" s="98">
        <v>3.07</v>
      </c>
      <c r="G46" s="101">
        <v>8.63</v>
      </c>
      <c r="H46" s="102">
        <v>14.78</v>
      </c>
      <c r="I46" s="103">
        <v>40</v>
      </c>
      <c r="J46" s="104">
        <v>79</v>
      </c>
      <c r="K46" s="102">
        <v>89</v>
      </c>
    </row>
    <row r="47" spans="1:11" ht="12.75">
      <c r="A47" s="105" t="s">
        <v>28</v>
      </c>
      <c r="B47" s="141">
        <v>42967</v>
      </c>
      <c r="C47" s="98">
        <v>1.01</v>
      </c>
      <c r="D47" s="99">
        <v>3.46</v>
      </c>
      <c r="E47" s="100">
        <v>5.17</v>
      </c>
      <c r="F47" s="98">
        <v>2.66</v>
      </c>
      <c r="G47" s="101">
        <v>9.12</v>
      </c>
      <c r="H47" s="102">
        <v>13.62</v>
      </c>
      <c r="I47" s="103">
        <v>32</v>
      </c>
      <c r="J47" s="104">
        <v>79</v>
      </c>
      <c r="K47" s="106">
        <v>100</v>
      </c>
    </row>
    <row r="48" spans="1:11" ht="12.75">
      <c r="A48" s="107" t="s">
        <v>47</v>
      </c>
      <c r="B48" s="142"/>
      <c r="C48" s="108">
        <v>0.91</v>
      </c>
      <c r="D48" s="109">
        <v>2.79</v>
      </c>
      <c r="E48" s="110">
        <v>4.43</v>
      </c>
      <c r="F48" s="108">
        <v>2.95</v>
      </c>
      <c r="G48" s="109">
        <v>9.03</v>
      </c>
      <c r="H48" s="110">
        <v>14.36</v>
      </c>
      <c r="I48" s="111">
        <v>39</v>
      </c>
      <c r="J48" s="112">
        <v>69</v>
      </c>
      <c r="K48" s="90">
        <v>81</v>
      </c>
    </row>
  </sheetData>
  <sheetProtection/>
  <mergeCells count="25"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38:A40"/>
    <mergeCell ref="B38:B40"/>
    <mergeCell ref="C38:K38"/>
    <mergeCell ref="C39:E39"/>
    <mergeCell ref="F39:H39"/>
    <mergeCell ref="I39:K3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Márton Angéla</cp:lastModifiedBy>
  <cp:lastPrinted>2010-09-27T08:35:07Z</cp:lastPrinted>
  <dcterms:created xsi:type="dcterms:W3CDTF">2005-05-09T14:31:28Z</dcterms:created>
  <dcterms:modified xsi:type="dcterms:W3CDTF">2017-08-21T13:46:12Z</dcterms:modified>
  <cp:category/>
  <cp:version/>
  <cp:contentType/>
  <cp:contentStatus/>
</cp:coreProperties>
</file>